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5315" windowHeight="7995" activeTab="1"/>
  </bookViews>
  <sheets>
    <sheet name="USBR1 NB" sheetId="1" r:id="rId1"/>
    <sheet name="USBR1 SB" sheetId="4" r:id="rId2"/>
    <sheet name="USBR76 WB" sheetId="5" r:id="rId3"/>
    <sheet name="USBR76 EB" sheetId="7" r:id="rId4"/>
    <sheet name="USBR176 EB" sheetId="8" r:id="rId5"/>
    <sheet name="USBR176 WB" sheetId="9" r:id="rId6"/>
  </sheets>
  <calcPr calcId="145621"/>
</workbook>
</file>

<file path=xl/calcChain.xml><?xml version="1.0" encoding="utf-8"?>
<calcChain xmlns="http://schemas.openxmlformats.org/spreadsheetml/2006/main">
  <c r="C7" i="9" l="1"/>
  <c r="C8" i="9" s="1"/>
  <c r="C9" i="9" s="1"/>
  <c r="C7" i="1" l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6" i="4" l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C57" i="4" s="1"/>
  <c r="C58" i="4" s="1"/>
  <c r="C59" i="4" s="1"/>
  <c r="C60" i="4" s="1"/>
  <c r="C61" i="4" s="1"/>
  <c r="C62" i="4" s="1"/>
  <c r="C63" i="4" s="1"/>
  <c r="C64" i="4" s="1"/>
  <c r="C65" i="4" s="1"/>
  <c r="C66" i="4" s="1"/>
  <c r="C67" i="4" s="1"/>
  <c r="C68" i="4" s="1"/>
  <c r="C69" i="4" s="1"/>
  <c r="C70" i="4" s="1"/>
  <c r="C71" i="4" s="1"/>
  <c r="C72" i="4" s="1"/>
  <c r="C73" i="4" s="1"/>
  <c r="C74" i="4" s="1"/>
  <c r="C75" i="4" s="1"/>
  <c r="C76" i="4" s="1"/>
  <c r="C77" i="4" s="1"/>
  <c r="C78" i="4" s="1"/>
  <c r="C79" i="4" s="1"/>
  <c r="C6" i="1"/>
  <c r="C7" i="8"/>
  <c r="C8" i="8"/>
  <c r="C9" i="8" s="1"/>
  <c r="C10" i="8" s="1"/>
  <c r="C11" i="8" s="1"/>
  <c r="C12" i="8" s="1"/>
  <c r="C13" i="8" s="1"/>
  <c r="C80" i="4" l="1"/>
  <c r="C81" i="4" s="1"/>
  <c r="C82" i="4" s="1"/>
  <c r="C83" i="4" s="1"/>
  <c r="C84" i="4" s="1"/>
  <c r="C85" i="4" s="1"/>
  <c r="C86" i="4" s="1"/>
  <c r="C87" i="4" s="1"/>
  <c r="C88" i="4" s="1"/>
  <c r="C89" i="4" s="1"/>
  <c r="C90" i="4" s="1"/>
  <c r="C91" i="4" s="1"/>
  <c r="C92" i="4" s="1"/>
  <c r="C93" i="4" s="1"/>
  <c r="C94" i="4" s="1"/>
  <c r="C95" i="4" s="1"/>
  <c r="C96" i="4" s="1"/>
  <c r="C97" i="4" s="1"/>
  <c r="C98" i="4" s="1"/>
  <c r="C99" i="4" s="1"/>
  <c r="C100" i="4" s="1"/>
  <c r="C101" i="4" s="1"/>
  <c r="C102" i="4" s="1"/>
  <c r="C103" i="4" s="1"/>
  <c r="C104" i="4" s="1"/>
  <c r="C105" i="4" s="1"/>
  <c r="C106" i="4" s="1"/>
  <c r="C107" i="4" s="1"/>
  <c r="C108" i="4" s="1"/>
  <c r="C109" i="4" s="1"/>
  <c r="C110" i="4" s="1"/>
  <c r="C111" i="4" s="1"/>
  <c r="C112" i="4" s="1"/>
  <c r="C113" i="4" s="1"/>
  <c r="C114" i="4" s="1"/>
  <c r="C115" i="4" s="1"/>
  <c r="C116" i="4" s="1"/>
  <c r="C117" i="4" s="1"/>
  <c r="C118" i="4" s="1"/>
  <c r="C119" i="4" s="1"/>
  <c r="C120" i="4" s="1"/>
  <c r="C121" i="4" s="1"/>
  <c r="C122" i="4" s="1"/>
  <c r="C123" i="4" s="1"/>
  <c r="C124" i="4" s="1"/>
  <c r="C125" i="4" s="1"/>
  <c r="C126" i="4" s="1"/>
  <c r="C127" i="4" s="1"/>
  <c r="C128" i="4" s="1"/>
  <c r="C129" i="4" s="1"/>
  <c r="C130" i="4" s="1"/>
  <c r="C131" i="4" s="1"/>
  <c r="C132" i="4" s="1"/>
  <c r="C133" i="4" s="1"/>
  <c r="C134" i="4" s="1"/>
  <c r="C135" i="4" s="1"/>
  <c r="C136" i="4" s="1"/>
  <c r="C137" i="4" s="1"/>
  <c r="C138" i="4" s="1"/>
  <c r="C139" i="4" s="1"/>
  <c r="C140" i="4" s="1"/>
  <c r="C141" i="4" s="1"/>
  <c r="C142" i="4" s="1"/>
  <c r="C143" i="4" s="1"/>
  <c r="C144" i="4" s="1"/>
  <c r="C145" i="4" s="1"/>
  <c r="C146" i="4" s="1"/>
  <c r="C147" i="4" s="1"/>
  <c r="C148" i="4" s="1"/>
  <c r="C149" i="4" s="1"/>
  <c r="C150" i="4" s="1"/>
  <c r="C151" i="4" s="1"/>
  <c r="C152" i="4" s="1"/>
  <c r="C153" i="4" s="1"/>
  <c r="C154" i="4" s="1"/>
  <c r="C155" i="4" s="1"/>
  <c r="C156" i="4" s="1"/>
  <c r="C157" i="4" s="1"/>
  <c r="C158" i="4" s="1"/>
  <c r="C6" i="8"/>
  <c r="C6" i="9"/>
  <c r="C6" i="7" l="1"/>
  <c r="C7" i="7" s="1"/>
  <c r="C8" i="7" s="1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38" i="7" s="1"/>
  <c r="C39" i="7" s="1"/>
  <c r="C40" i="7" s="1"/>
  <c r="C41" i="7" s="1"/>
  <c r="C42" i="7" s="1"/>
  <c r="C43" i="7" s="1"/>
  <c r="C44" i="7" s="1"/>
  <c r="C45" i="7" s="1"/>
  <c r="C46" i="7" s="1"/>
  <c r="C47" i="7" s="1"/>
  <c r="C48" i="7" s="1"/>
  <c r="C49" i="7" s="1"/>
  <c r="C50" i="7" s="1"/>
  <c r="C51" i="7" s="1"/>
  <c r="C52" i="7" s="1"/>
  <c r="C53" i="7" s="1"/>
  <c r="C54" i="7" s="1"/>
  <c r="C55" i="7" s="1"/>
  <c r="C56" i="7" s="1"/>
  <c r="C57" i="7" s="1"/>
  <c r="C58" i="7" s="1"/>
  <c r="C59" i="7" s="1"/>
  <c r="C60" i="7" s="1"/>
  <c r="C61" i="7" s="1"/>
  <c r="C62" i="7" s="1"/>
  <c r="C63" i="7" s="1"/>
  <c r="C64" i="7" s="1"/>
  <c r="C65" i="7" s="1"/>
  <c r="C66" i="7" s="1"/>
  <c r="C67" i="7" s="1"/>
  <c r="C68" i="7" s="1"/>
  <c r="C69" i="7" s="1"/>
  <c r="C70" i="7" s="1"/>
  <c r="C71" i="7" s="1"/>
  <c r="C72" i="7" s="1"/>
  <c r="C73" i="7" s="1"/>
  <c r="C74" i="7" s="1"/>
  <c r="C75" i="7" s="1"/>
  <c r="C76" i="7" s="1"/>
  <c r="C77" i="7" s="1"/>
  <c r="C78" i="7" s="1"/>
  <c r="C79" i="7" s="1"/>
  <c r="C80" i="7" s="1"/>
  <c r="C81" i="7" s="1"/>
  <c r="C82" i="7" s="1"/>
  <c r="C83" i="7" s="1"/>
  <c r="C84" i="7" s="1"/>
  <c r="C85" i="7" s="1"/>
  <c r="C86" i="7" s="1"/>
  <c r="C87" i="7" s="1"/>
  <c r="C88" i="7" s="1"/>
  <c r="C89" i="7" s="1"/>
  <c r="C90" i="7" s="1"/>
  <c r="C91" i="7" s="1"/>
  <c r="C92" i="7" s="1"/>
  <c r="C93" i="7" s="1"/>
  <c r="C94" i="7" s="1"/>
  <c r="C95" i="7" s="1"/>
  <c r="C96" i="7" s="1"/>
  <c r="C97" i="7" s="1"/>
  <c r="C98" i="7" s="1"/>
  <c r="C99" i="7" s="1"/>
  <c r="C100" i="7" s="1"/>
  <c r="C101" i="7" s="1"/>
  <c r="C102" i="7" s="1"/>
  <c r="C103" i="7" s="1"/>
  <c r="C104" i="7" s="1"/>
  <c r="C105" i="7" s="1"/>
  <c r="C106" i="7" s="1"/>
  <c r="C107" i="7" s="1"/>
  <c r="C108" i="7" s="1"/>
  <c r="C109" i="7" s="1"/>
  <c r="C110" i="7" s="1"/>
  <c r="C111" i="7" s="1"/>
  <c r="C112" i="7" s="1"/>
  <c r="C113" i="7" s="1"/>
  <c r="C114" i="7" s="1"/>
  <c r="C115" i="7" s="1"/>
  <c r="C116" i="7" s="1"/>
  <c r="C117" i="7" s="1"/>
  <c r="C118" i="7" s="1"/>
  <c r="C119" i="7" s="1"/>
  <c r="C120" i="7" s="1"/>
  <c r="C121" i="7" s="1"/>
  <c r="C122" i="7" s="1"/>
  <c r="C123" i="7" s="1"/>
  <c r="C124" i="7" s="1"/>
  <c r="C125" i="7" s="1"/>
  <c r="C126" i="7" s="1"/>
  <c r="C127" i="7" s="1"/>
  <c r="C128" i="7" s="1"/>
  <c r="C129" i="7" s="1"/>
  <c r="C130" i="7" s="1"/>
  <c r="C131" i="7" s="1"/>
  <c r="C132" i="7" s="1"/>
  <c r="C133" i="7" s="1"/>
  <c r="C134" i="7" s="1"/>
  <c r="C135" i="7" s="1"/>
  <c r="C136" i="7" s="1"/>
  <c r="C137" i="7" s="1"/>
  <c r="C138" i="7" s="1"/>
  <c r="C139" i="7" s="1"/>
  <c r="C140" i="7" s="1"/>
  <c r="C141" i="7" s="1"/>
  <c r="C142" i="7" s="1"/>
  <c r="C143" i="7" s="1"/>
  <c r="C144" i="7" s="1"/>
  <c r="C145" i="7" s="1"/>
  <c r="C146" i="7" s="1"/>
  <c r="C147" i="7" s="1"/>
  <c r="C148" i="7" s="1"/>
  <c r="C149" i="7" s="1"/>
  <c r="C150" i="7" s="1"/>
  <c r="C151" i="7" s="1"/>
  <c r="C152" i="7" s="1"/>
  <c r="C153" i="7" s="1"/>
  <c r="C154" i="7" s="1"/>
  <c r="C155" i="7" s="1"/>
  <c r="C156" i="7" s="1"/>
  <c r="C157" i="7" s="1"/>
  <c r="C158" i="7" s="1"/>
  <c r="C159" i="7" s="1"/>
  <c r="C160" i="7" s="1"/>
  <c r="C161" i="7" s="1"/>
  <c r="C162" i="7" s="1"/>
  <c r="C163" i="7" s="1"/>
  <c r="C164" i="7" s="1"/>
  <c r="C165" i="7" s="1"/>
  <c r="C166" i="7" s="1"/>
  <c r="C167" i="7" s="1"/>
  <c r="C168" i="7" s="1"/>
  <c r="C169" i="7" s="1"/>
  <c r="C170" i="7" s="1"/>
  <c r="C171" i="7" s="1"/>
  <c r="C172" i="7" s="1"/>
  <c r="C173" i="7" s="1"/>
  <c r="C174" i="7" s="1"/>
  <c r="C175" i="7" s="1"/>
  <c r="C176" i="7" s="1"/>
  <c r="C177" i="7" s="1"/>
  <c r="C178" i="7" s="1"/>
  <c r="C179" i="7" s="1"/>
  <c r="C180" i="7" s="1"/>
  <c r="C181" i="7" s="1"/>
  <c r="C182" i="7" s="1"/>
  <c r="C183" i="7" s="1"/>
  <c r="C184" i="7" s="1"/>
  <c r="C185" i="7" s="1"/>
  <c r="C186" i="7" s="1"/>
  <c r="C187" i="7" s="1"/>
  <c r="C188" i="7" s="1"/>
  <c r="C189" i="7" s="1"/>
  <c r="C190" i="7" s="1"/>
  <c r="C191" i="7" s="1"/>
  <c r="C192" i="7" s="1"/>
  <c r="C193" i="7" s="1"/>
  <c r="C194" i="7" s="1"/>
  <c r="C195" i="7" s="1"/>
  <c r="C196" i="7" s="1"/>
  <c r="C197" i="7" s="1"/>
  <c r="C198" i="7" s="1"/>
  <c r="C199" i="7" s="1"/>
  <c r="C6" i="5" l="1"/>
  <c r="C7" i="5" s="1"/>
  <c r="C8" i="5" s="1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76" i="5" s="1"/>
  <c r="C77" i="5" s="1"/>
  <c r="C78" i="5" s="1"/>
  <c r="C79" i="5" s="1"/>
  <c r="C80" i="5" s="1"/>
  <c r="C81" i="5" s="1"/>
  <c r="C82" i="5" s="1"/>
  <c r="C83" i="5" s="1"/>
  <c r="C84" i="5" s="1"/>
  <c r="C85" i="5" s="1"/>
  <c r="C86" i="5" s="1"/>
  <c r="C87" i="5" s="1"/>
  <c r="C88" i="5" s="1"/>
  <c r="C89" i="5" s="1"/>
  <c r="C90" i="5" s="1"/>
  <c r="C91" i="5" s="1"/>
  <c r="C92" i="5" s="1"/>
  <c r="C93" i="5" s="1"/>
  <c r="C94" i="5" s="1"/>
  <c r="C95" i="5" s="1"/>
  <c r="C96" i="5" s="1"/>
  <c r="C97" i="5" s="1"/>
  <c r="C98" i="5" s="1"/>
  <c r="C99" i="5" s="1"/>
  <c r="C100" i="5" s="1"/>
  <c r="C101" i="5" s="1"/>
  <c r="C102" i="5" s="1"/>
  <c r="C103" i="5" s="1"/>
  <c r="C104" i="5" s="1"/>
  <c r="C105" i="5" s="1"/>
  <c r="C106" i="5" s="1"/>
  <c r="C107" i="5" s="1"/>
  <c r="C108" i="5" l="1"/>
  <c r="C109" i="5" s="1"/>
  <c r="C110" i="5" s="1"/>
  <c r="C111" i="5" s="1"/>
  <c r="C112" i="5" s="1"/>
  <c r="C113" i="5" s="1"/>
  <c r="C114" i="5" s="1"/>
  <c r="C115" i="5" s="1"/>
  <c r="C116" i="5" s="1"/>
  <c r="C117" i="5" s="1"/>
  <c r="C118" i="5" s="1"/>
  <c r="C119" i="5" s="1"/>
  <c r="C120" i="5" s="1"/>
  <c r="C121" i="5" s="1"/>
  <c r="C122" i="5" s="1"/>
  <c r="C123" i="5" s="1"/>
  <c r="C124" i="5" s="1"/>
  <c r="C125" i="5" s="1"/>
  <c r="C126" i="5" s="1"/>
  <c r="C127" i="5" s="1"/>
  <c r="C128" i="5" s="1"/>
  <c r="C129" i="5" s="1"/>
  <c r="C130" i="5" s="1"/>
  <c r="C131" i="5" s="1"/>
  <c r="C132" i="5" s="1"/>
  <c r="C133" i="5" s="1"/>
  <c r="C134" i="5" s="1"/>
  <c r="C135" i="5" s="1"/>
  <c r="C136" i="5" s="1"/>
  <c r="C137" i="5" s="1"/>
  <c r="C138" i="5" s="1"/>
  <c r="C139" i="5" s="1"/>
  <c r="C140" i="5" s="1"/>
  <c r="C141" i="5" s="1"/>
  <c r="C142" i="5" s="1"/>
  <c r="C143" i="5" s="1"/>
  <c r="C144" i="5" s="1"/>
  <c r="C145" i="5" s="1"/>
  <c r="C146" i="5" s="1"/>
  <c r="C147" i="5" s="1"/>
  <c r="C148" i="5" s="1"/>
  <c r="C149" i="5" s="1"/>
  <c r="C150" i="5" s="1"/>
  <c r="C151" i="5" s="1"/>
  <c r="C152" i="5" s="1"/>
  <c r="C153" i="5" s="1"/>
  <c r="C154" i="5" s="1"/>
  <c r="C155" i="5" s="1"/>
  <c r="C156" i="5" s="1"/>
  <c r="C157" i="5" s="1"/>
  <c r="C158" i="5" s="1"/>
  <c r="C159" i="5" s="1"/>
  <c r="C160" i="5" s="1"/>
  <c r="C161" i="5" s="1"/>
  <c r="C162" i="5" s="1"/>
  <c r="C163" i="5" s="1"/>
  <c r="C164" i="5" s="1"/>
  <c r="C165" i="5" s="1"/>
  <c r="C166" i="5" s="1"/>
  <c r="C167" i="5" s="1"/>
  <c r="C168" i="5" s="1"/>
  <c r="C169" i="5" s="1"/>
  <c r="C170" i="5" s="1"/>
  <c r="C171" i="5" s="1"/>
  <c r="C172" i="5" s="1"/>
  <c r="C173" i="5" s="1"/>
  <c r="C174" i="5" s="1"/>
  <c r="C175" i="5" s="1"/>
  <c r="C176" i="5" s="1"/>
  <c r="C177" i="5" s="1"/>
  <c r="C178" i="5" s="1"/>
  <c r="C179" i="5" s="1"/>
  <c r="C180" i="5" s="1"/>
  <c r="C181" i="5" s="1"/>
  <c r="C182" i="5" s="1"/>
  <c r="C183" i="5" s="1"/>
  <c r="C184" i="5" s="1"/>
  <c r="C185" i="5" s="1"/>
  <c r="C186" i="5" s="1"/>
  <c r="C187" i="5" s="1"/>
  <c r="C188" i="5" s="1"/>
  <c r="C189" i="5" s="1"/>
  <c r="C190" i="5" s="1"/>
  <c r="C191" i="5" s="1"/>
  <c r="C192" i="5" s="1"/>
  <c r="C193" i="5" s="1"/>
  <c r="C194" i="5" s="1"/>
  <c r="C195" i="5" s="1"/>
  <c r="C196" i="5" s="1"/>
  <c r="C197" i="5" s="1"/>
  <c r="C198" i="5" s="1"/>
  <c r="C199" i="5" s="1"/>
  <c r="C200" i="5" s="1"/>
  <c r="C201" i="5" s="1"/>
  <c r="C202" i="5" s="1"/>
  <c r="C203" i="5" s="1"/>
  <c r="C204" i="5" s="1"/>
  <c r="C205" i="5" s="1"/>
  <c r="C206" i="5" s="1"/>
  <c r="C207" i="5" s="1"/>
</calcChain>
</file>

<file path=xl/comments1.xml><?xml version="1.0" encoding="utf-8"?>
<comments xmlns="http://schemas.openxmlformats.org/spreadsheetml/2006/main">
  <authors>
    <author>Hanson, Zachary (VDOT)</author>
  </authors>
  <commentList>
    <comment ref="E60" authorId="0">
      <text>
        <r>
          <rPr>
            <b/>
            <sz val="9"/>
            <color indexed="81"/>
            <rFont val="Tahoma"/>
            <family val="2"/>
          </rPr>
          <t xml:space="preserve">Optional: 
</t>
        </r>
        <r>
          <rPr>
            <sz val="9"/>
            <color indexed="81"/>
            <rFont val="Tahoma"/>
            <family val="2"/>
          </rPr>
          <t xml:space="preserve">Turn RIGHT onto East Franklin Street to go on USBR 176. See directions in the USBR176 EB worksheet.
</t>
        </r>
      </text>
    </comment>
    <comment ref="E79" authorId="0">
      <text>
        <r>
          <rPr>
            <b/>
            <sz val="9"/>
            <color indexed="81"/>
            <rFont val="Tahoma"/>
            <family val="2"/>
          </rPr>
          <t>Optional:</t>
        </r>
        <r>
          <rPr>
            <sz val="9"/>
            <color indexed="81"/>
            <rFont val="Tahoma"/>
            <family val="2"/>
          </rPr>
          <t xml:space="preserve">
Turn RIGHT onto Ashcake Road (VA-657) to go on USBR 76 EB. See directions in the USBR 76 EB worksheet starting on row 168</t>
        </r>
      </text>
    </comment>
    <comment ref="E85" authorId="0">
      <text>
        <r>
          <rPr>
            <b/>
            <sz val="9"/>
            <color indexed="81"/>
            <rFont val="Tahoma"/>
            <family val="2"/>
          </rPr>
          <t xml:space="preserve">Optional:
</t>
        </r>
        <r>
          <rPr>
            <sz val="9"/>
            <color indexed="81"/>
            <rFont val="Tahoma"/>
            <family val="2"/>
          </rPr>
          <t>Turn LEFT onto Rocketts Mill Road (VA-685) to go on USBR 76 WB. See directions in the USBR 76 WB worksheet starting on row 44</t>
        </r>
      </text>
    </comment>
  </commentList>
</comments>
</file>

<file path=xl/comments2.xml><?xml version="1.0" encoding="utf-8"?>
<comments xmlns="http://schemas.openxmlformats.org/spreadsheetml/2006/main">
  <authors>
    <author>Hanson, Zachary (VDOT)</author>
  </authors>
  <commentList>
    <comment ref="E75" authorId="0">
      <text>
        <r>
          <rPr>
            <b/>
            <sz val="9"/>
            <color indexed="81"/>
            <rFont val="Tahoma"/>
            <family val="2"/>
          </rPr>
          <t xml:space="preserve">Optional:
</t>
        </r>
        <r>
          <rPr>
            <sz val="9"/>
            <color indexed="81"/>
            <rFont val="Tahoma"/>
            <family val="2"/>
          </rPr>
          <t xml:space="preserve">Turn RIGHT  onto Rocketts Mill Road (VA-685) to go on USBR 76 WB. See directions in the USBR76 WB worksheet starting on row 44.
</t>
        </r>
      </text>
    </comment>
    <comment ref="E80" authorId="0">
      <text>
        <r>
          <rPr>
            <b/>
            <sz val="9"/>
            <color indexed="81"/>
            <rFont val="Tahoma"/>
            <family val="2"/>
          </rPr>
          <t xml:space="preserve">Optional:
</t>
        </r>
        <r>
          <rPr>
            <sz val="9"/>
            <color indexed="81"/>
            <rFont val="Tahoma"/>
            <family val="2"/>
          </rPr>
          <t xml:space="preserve">Turn left onto Ashcake Road (VA-657) to go on USBR 76 EB. See directions in the USBR76 EB worksheet starting on row 168
</t>
        </r>
      </text>
    </comment>
    <comment ref="E99" authorId="0">
      <text>
        <r>
          <rPr>
            <b/>
            <sz val="9"/>
            <color indexed="81"/>
            <rFont val="Tahoma"/>
            <family val="2"/>
          </rPr>
          <t xml:space="preserve">Optional:
</t>
        </r>
        <r>
          <rPr>
            <sz val="9"/>
            <color indexed="81"/>
            <rFont val="Tahoma"/>
            <family val="2"/>
          </rPr>
          <t xml:space="preserve">Stay STRAIGHT on East Franklin Street to go on USBR176 EB. See directions in the USBR 176 EB </t>
        </r>
      </text>
    </comment>
  </commentList>
</comments>
</file>

<file path=xl/comments3.xml><?xml version="1.0" encoding="utf-8"?>
<comments xmlns="http://schemas.openxmlformats.org/spreadsheetml/2006/main">
  <authors>
    <author>Hanson, Zachary (VDOT)</author>
  </authors>
  <commentList>
    <comment ref="E22" authorId="0">
      <text>
        <r>
          <rPr>
            <b/>
            <sz val="9"/>
            <color indexed="81"/>
            <rFont val="Tahoma"/>
            <family val="2"/>
          </rPr>
          <t xml:space="preserve">Optional:
</t>
        </r>
        <r>
          <rPr>
            <sz val="9"/>
            <color indexed="81"/>
            <rFont val="Tahoma"/>
            <family val="2"/>
          </rPr>
          <t>Stay STRAIGHT on New Market Road to go on USBR 176 WB. See directions in the USBR176 WB worksheet</t>
        </r>
      </text>
    </comment>
    <comment ref="E39" authorId="0">
      <text>
        <r>
          <rPr>
            <b/>
            <sz val="9"/>
            <color indexed="81"/>
            <rFont val="Tahoma"/>
            <family val="2"/>
          </rPr>
          <t xml:space="preserve">Optional:
</t>
        </r>
        <r>
          <rPr>
            <sz val="9"/>
            <color indexed="81"/>
            <rFont val="Tahoma"/>
            <family val="2"/>
          </rPr>
          <t>Stay STRAIGHT on Ashcake Road (VA-657) to go on USBR 1 SB. See directions in the USBR1 SB worksheet starting on row 80</t>
        </r>
      </text>
    </comment>
    <comment ref="E44" authorId="0">
      <text>
        <r>
          <rPr>
            <b/>
            <sz val="9"/>
            <color indexed="81"/>
            <rFont val="Tahoma"/>
            <family val="2"/>
          </rPr>
          <t xml:space="preserve">Optional:
</t>
        </r>
        <r>
          <rPr>
            <sz val="9"/>
            <color indexed="81"/>
            <rFont val="Tahoma"/>
            <family val="2"/>
          </rPr>
          <t>Stay STRAIGHT on Old Ridge Road (VA-738) to go on USBR 1 NB. See directions in the USBR1 NB worksheet starting on row 85</t>
        </r>
      </text>
    </comment>
  </commentList>
</comments>
</file>

<file path=xl/comments4.xml><?xml version="1.0" encoding="utf-8"?>
<comments xmlns="http://schemas.openxmlformats.org/spreadsheetml/2006/main">
  <authors>
    <author>Hanson, Zachary (VDOT)</author>
  </authors>
  <commentList>
    <comment ref="E163" authorId="0">
      <text>
        <r>
          <rPr>
            <b/>
            <sz val="9"/>
            <color indexed="81"/>
            <rFont val="Tahoma"/>
            <family val="2"/>
          </rPr>
          <t xml:space="preserve">Optional:
</t>
        </r>
        <r>
          <rPr>
            <sz val="9"/>
            <color indexed="81"/>
            <rFont val="Tahoma"/>
            <family val="2"/>
          </rPr>
          <t>Turn LEFT onto Old Ridge Road (VA-738) to go on USBR 1 NB. See directions in the USBR1 NB worksheet starting on row 85</t>
        </r>
      </text>
    </comment>
    <comment ref="E168" authorId="0">
      <text>
        <r>
          <rPr>
            <b/>
            <sz val="9"/>
            <color indexed="81"/>
            <rFont val="Tahoma"/>
            <family val="2"/>
          </rPr>
          <t xml:space="preserve">Optional:
</t>
        </r>
        <r>
          <rPr>
            <sz val="9"/>
            <color indexed="81"/>
            <rFont val="Tahoma"/>
            <family val="2"/>
          </rPr>
          <t>Turn RIGHT onto Ashcake Road (VA-657) to go on USBR 1 SB. See directions in the USBR1 SB worksheet starting on row 80</t>
        </r>
      </text>
    </comment>
    <comment ref="E185" authorId="0">
      <text>
        <r>
          <rPr>
            <b/>
            <sz val="9"/>
            <color indexed="81"/>
            <rFont val="Tahoma"/>
            <family val="2"/>
          </rPr>
          <t xml:space="preserve">Optional:
</t>
        </r>
        <r>
          <rPr>
            <sz val="9"/>
            <color indexed="81"/>
            <rFont val="Tahoma"/>
            <family val="2"/>
          </rPr>
          <t>Turn RIGHT onto New Market Road (VA-5) to go on USBR 176 WB. See directions in USBR176 WB worksheet</t>
        </r>
      </text>
    </comment>
  </commentList>
</comments>
</file>

<file path=xl/comments5.xml><?xml version="1.0" encoding="utf-8"?>
<comments xmlns="http://schemas.openxmlformats.org/spreadsheetml/2006/main">
  <authors>
    <author>Hanson, Zachary (VDOT)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Optional:</t>
        </r>
        <r>
          <rPr>
            <sz val="9"/>
            <color indexed="81"/>
            <rFont val="Tahoma"/>
            <family val="2"/>
          </rPr>
          <t xml:space="preserve">
Turn LEFT onto North 2nd Street to go on USBR 1S. See directions in the USBR1 SB weeksheet</t>
        </r>
      </text>
    </comment>
  </commentList>
</comments>
</file>

<file path=xl/sharedStrings.xml><?xml version="1.0" encoding="utf-8"?>
<sst xmlns="http://schemas.openxmlformats.org/spreadsheetml/2006/main" count="2189" uniqueCount="1086">
  <si>
    <t>Direction</t>
  </si>
  <si>
    <t>Distance</t>
  </si>
  <si>
    <t>Intersecting Roadway</t>
  </si>
  <si>
    <t>Straight</t>
  </si>
  <si>
    <t>Route Cue</t>
  </si>
  <si>
    <t>Cum. Distance</t>
  </si>
  <si>
    <t>Mays Chapel Road (VA-678)</t>
  </si>
  <si>
    <t>Right</t>
  </si>
  <si>
    <t>North Carolina border</t>
  </si>
  <si>
    <t>Stay STRAIGHT on Wooden Bridge  Road (VA-674)</t>
  </si>
  <si>
    <t>Baskerville Road (VA-669)</t>
  </si>
  <si>
    <t>Left</t>
  </si>
  <si>
    <t>Union Level Road (VA-664)</t>
  </si>
  <si>
    <t>VA-47</t>
  </si>
  <si>
    <t>Turn LEFT onto Saffold Road (VA-635)</t>
  </si>
  <si>
    <t>Saffold Road (VA-635)</t>
  </si>
  <si>
    <t>Stay STRAIGHT on Oral Oaks Road (VA-635)</t>
  </si>
  <si>
    <t>None</t>
  </si>
  <si>
    <t>New Grove Road (VA-635)</t>
  </si>
  <si>
    <t>Turn LEFT onto Baskerville Road (VA-669)</t>
  </si>
  <si>
    <t>Turn RIGHT onto Gallion Town Road (VA-661/VA-635)</t>
  </si>
  <si>
    <t>Gallion Town Road (VA-661)</t>
  </si>
  <si>
    <t>Turn LEFT onto Mecklenburg Avenue (VA-734)</t>
  </si>
  <si>
    <t>Mecklenburg Avenue (VA-734)</t>
  </si>
  <si>
    <t>Turn RIGHT onto Court Street (VA-49)</t>
  </si>
  <si>
    <t>Court Street (VA-49)</t>
  </si>
  <si>
    <t>Turn LEFT onto Main Street (VA-40)</t>
  </si>
  <si>
    <t>Main Street (VA-40</t>
  </si>
  <si>
    <t>Slight RIGHT onto Nottoway Boulevard (VA-49)</t>
  </si>
  <si>
    <t>Nottoway Boulevard (VA-49)</t>
  </si>
  <si>
    <t>Stay STRAIGHT on Falls Road (VA-49)</t>
  </si>
  <si>
    <t>Hunter Road</t>
  </si>
  <si>
    <t>Turn LEFT onto Burkeville Road (VA-723)</t>
  </si>
  <si>
    <t>Burkeville Road (VA-723)</t>
  </si>
  <si>
    <t>Stay STRAIGHT on Lewiston Plank Road (VA-723)</t>
  </si>
  <si>
    <t>Turn LEFT onto Plank Road (VA-724)</t>
  </si>
  <si>
    <t>Plank Road (VA-724)</t>
  </si>
  <si>
    <t>Slight RIGHT onto Old Plank Road (VA-724)</t>
  </si>
  <si>
    <t>Old Plank Road (VA-724)</t>
  </si>
  <si>
    <t>Turn RIGHT onto Agnew Street</t>
  </si>
  <si>
    <t>Agnew Street</t>
  </si>
  <si>
    <t>Stay STRAIGHT on Dutchtown Road (VA-628)</t>
  </si>
  <si>
    <t>Turn LEFT onto Holly Farms Road (VA-307)</t>
  </si>
  <si>
    <t>Holly Farms Road (VA-307)</t>
  </si>
  <si>
    <t>Rodophil Road</t>
  </si>
  <si>
    <t>Turn LEFT onto Fowlkes Bridge Road</t>
  </si>
  <si>
    <t>Fowlkes Bridge Road</t>
  </si>
  <si>
    <t>Turn RIGHT onto Genito Road (VA-616)</t>
  </si>
  <si>
    <t>Genito Road (VA-616)</t>
  </si>
  <si>
    <t>Turn LEFT onto Genito Road (VA-604)</t>
  </si>
  <si>
    <t>Chula Road/Genito Road (VA-604)</t>
  </si>
  <si>
    <t>Turn RIGHT onto Genito Road (VA-604)</t>
  </si>
  <si>
    <t>Dorset Road (VA-622)</t>
  </si>
  <si>
    <t>Clayville Road (VA-622)</t>
  </si>
  <si>
    <t>Moseley Road (VA-605)</t>
  </si>
  <si>
    <t>Slight LEFT to stay on Genito Road (VA-604)</t>
  </si>
  <si>
    <t>Turn LEFT onto Charter Colony Parkway (VA-754)</t>
  </si>
  <si>
    <t>Charter Colony Parkway/Old Hundred Road South (VA-754)</t>
  </si>
  <si>
    <t>Slight LEFT to stay on Charter Colony Parkway (VA-754)</t>
  </si>
  <si>
    <t>Lucks Lane</t>
  </si>
  <si>
    <t>Midlothian Turnpike (US-60)</t>
  </si>
  <si>
    <t>US-58</t>
  </si>
  <si>
    <t>Turn RIGHT onto West Salisbury Road</t>
  </si>
  <si>
    <t>West Salisbury Road</t>
  </si>
  <si>
    <t>Stay STRAIGHT on Winterfield Road</t>
  </si>
  <si>
    <t>Turn RIGHT onto Robious Road (VA-711)</t>
  </si>
  <si>
    <t>Robious Road (VA-711)</t>
  </si>
  <si>
    <t>Turn LEFT onto Old Gun Road West</t>
  </si>
  <si>
    <t>Old Gun Road West</t>
  </si>
  <si>
    <t>Old Gun Road</t>
  </si>
  <si>
    <t>Turn LEFT onto Hickory Road</t>
  </si>
  <si>
    <t>Hickory Road</t>
  </si>
  <si>
    <t>Waumsetta Road</t>
  </si>
  <si>
    <t>Stay STRAIGHT on Riverside Drive</t>
  </si>
  <si>
    <t>Turn LEFT to stay on Riverside Drive</t>
  </si>
  <si>
    <t>Rockfalls Drive/Riverside Drive</t>
  </si>
  <si>
    <t>Stay STRAIGHT on Scottview Drive</t>
  </si>
  <si>
    <t>Riverview Drive</t>
  </si>
  <si>
    <t>Turn LEFT onto Longview Drive</t>
  </si>
  <si>
    <t>Longview Drive</t>
  </si>
  <si>
    <t>Slight RIGHT onto Hathaway Road</t>
  </si>
  <si>
    <t>Wallowa Road</t>
  </si>
  <si>
    <t>Turn LEFT onto Forest Hill Avenue (VA-683)</t>
  </si>
  <si>
    <t>Forest Hill Avenue (VA-683)</t>
  </si>
  <si>
    <t>Turn LEFT onto Pineway Drive</t>
  </si>
  <si>
    <t>Pineway Drive</t>
  </si>
  <si>
    <t>North Riverside Drive</t>
  </si>
  <si>
    <t>New Kent Road</t>
  </si>
  <si>
    <t>Turn RIGHT onto Riverside Drive</t>
  </si>
  <si>
    <t>Riverside Drive/Bruton Road</t>
  </si>
  <si>
    <t>Turn RIGHT onto Evelyn Byrd Road</t>
  </si>
  <si>
    <t>Evelyn Byrd Road</t>
  </si>
  <si>
    <t>Riverside Drive</t>
  </si>
  <si>
    <t>W 30th Street</t>
  </si>
  <si>
    <t>Take ramp RIGHT onto Cowardin Avenue (US-1/US-301)</t>
  </si>
  <si>
    <t>Railroad Avenue</t>
  </si>
  <si>
    <t>Take exit RIGHT onto South 2nd Street</t>
  </si>
  <si>
    <t>South 2nd Street</t>
  </si>
  <si>
    <t>Stay STRAIGHT on North 2nd Street</t>
  </si>
  <si>
    <t>Turn LEFT onto East Grace Street</t>
  </si>
  <si>
    <t>East Grace Street</t>
  </si>
  <si>
    <t>Stay STRAIGHT on West Grace Street</t>
  </si>
  <si>
    <t>North Adams Street</t>
  </si>
  <si>
    <t>Turn RIGHT onto North Meadow Street</t>
  </si>
  <si>
    <t>North Meadow Street</t>
  </si>
  <si>
    <t>Slight LEFT onto Hermitage Road</t>
  </si>
  <si>
    <t>West Marshall Street</t>
  </si>
  <si>
    <t>Turn LEFT onto Robin Hood Road</t>
  </si>
  <si>
    <t>Robin Hood Road</t>
  </si>
  <si>
    <t>Turn RIGHT onto North Boulevard</t>
  </si>
  <si>
    <t>North Boulevard</t>
  </si>
  <si>
    <t>Slight LEFT onto Hermitage Road (VA-161)</t>
  </si>
  <si>
    <t>Hermitage Road (VA-161)/Brookland Parkway</t>
  </si>
  <si>
    <t>I-95</t>
  </si>
  <si>
    <t>Stay STRAIGHT on Lakeside Avenue (VA-161)</t>
  </si>
  <si>
    <t>Turn LEFT onto Hilliard Road (VA-356)</t>
  </si>
  <si>
    <t>Hilliard Road (VA-356)</t>
  </si>
  <si>
    <t>Turn RIGHT onto Hermitage Road</t>
  </si>
  <si>
    <t>Hermitage Road</t>
  </si>
  <si>
    <t>Stay STRAIGHT on Woodman Road</t>
  </si>
  <si>
    <t>Turn LEFT onto Hungary Road</t>
  </si>
  <si>
    <t>Hungary Road</t>
  </si>
  <si>
    <t>Turn RIGHT onto Purcell Road</t>
  </si>
  <si>
    <t>Purcell Road</t>
  </si>
  <si>
    <t>Turn RIGHT onto Mountain Road</t>
  </si>
  <si>
    <t>Mountain Road</t>
  </si>
  <si>
    <t>Turn LEFT onto Old Washington Highway (VA-626)</t>
  </si>
  <si>
    <t>Old Washington Highway (VA-626)</t>
  </si>
  <si>
    <t>Turn LEFT onto Cedar Lane (VA-623)</t>
  </si>
  <si>
    <t>Cedar Lane (VA-623)</t>
  </si>
  <si>
    <t>Elmont Road (VA-626)</t>
  </si>
  <si>
    <t>Turn RIGHT onto Elmont Road (VA-626)</t>
  </si>
  <si>
    <t>Ashcake Road (VA-657)</t>
  </si>
  <si>
    <t>Turn LEFT onto West Patrick Street</t>
  </si>
  <si>
    <t>West Patrick Street</t>
  </si>
  <si>
    <t>Stay STRAIGHT on Blunts Bridge Road (VA-667)</t>
  </si>
  <si>
    <t>Turn LEFT onto Old Ridge Road (VA-738)</t>
  </si>
  <si>
    <t>Old Ridge Road (VA-738)</t>
  </si>
  <si>
    <t>Turn RIGHT onto New Market Mill Road (VA-685)</t>
  </si>
  <si>
    <t>New Market Mill Road (VA-685)</t>
  </si>
  <si>
    <t>Slight LEFT to stay on Old Ridge Road (VA-738)</t>
  </si>
  <si>
    <t>Doswell Road (VA-688)</t>
  </si>
  <si>
    <t>Turn LEFT onto Verdon Road (VA-684)</t>
  </si>
  <si>
    <t>Verdon Road (VA-684)</t>
  </si>
  <si>
    <t>Turn RIGHT onto Landora Bridge Road (VA-603)</t>
  </si>
  <si>
    <t>Landora Bridge Road (VA-603)</t>
  </si>
  <si>
    <t>Slight RIGHT to stay on Landora Bridge Road/Ladysmith Road (VA-603/VA-639)</t>
  </si>
  <si>
    <t>Ladysmith Road (VA-639)</t>
  </si>
  <si>
    <t>Turn LEFT onto Countyline Church Road (VA-603)</t>
  </si>
  <si>
    <t>Countyline Church Road (VA-603)</t>
  </si>
  <si>
    <t>Turn RIGHT onto Cedon Road (VA-661)</t>
  </si>
  <si>
    <t>Cedon Road (VA-661)</t>
  </si>
  <si>
    <t>Turn RIGHT to stay on Cedon Road (VA-632)</t>
  </si>
  <si>
    <t>Jefferson Davis Highway (US-1)</t>
  </si>
  <si>
    <t>Slight LEFT to stay on Cedon Road (VA-632)</t>
  </si>
  <si>
    <t>Cedon Road (VA-632)/Miller Lane (VA-688)</t>
  </si>
  <si>
    <t>Turn RIGHT onto Paige Road (VA-605/VA-632)</t>
  </si>
  <si>
    <t>Paige Road (VA-605/VA-632)</t>
  </si>
  <si>
    <t>Turn LEFT onto Edgehill Academy Road (VA-632)</t>
  </si>
  <si>
    <t>Turn RIGHT onto Stonewall Jackson Road (VA-606)</t>
  </si>
  <si>
    <t>Stonewall Jackson Road (VA-606)</t>
  </si>
  <si>
    <t>Turn LEFT onto Guinea Station Road (VA-607)</t>
  </si>
  <si>
    <t>Guinea Station Road (VA-607)</t>
  </si>
  <si>
    <t>Turn LEFT to stay on Guinea Station Road (VA-607)</t>
  </si>
  <si>
    <t>Guinea Station Road (VA-607)/Claiborne Crossing Road (VA-660)</t>
  </si>
  <si>
    <t>Turn RIGHT onto Church Pond Road (VA-633)</t>
  </si>
  <si>
    <t>Church Pond Road (VA-633)</t>
  </si>
  <si>
    <t>Turn RIGHT onto Mills Drive (US-17)</t>
  </si>
  <si>
    <t>Mills Drive (US-17)</t>
  </si>
  <si>
    <t>Turn LEFT onto Benchmark Road</t>
  </si>
  <si>
    <t>Benchmark Road/Crossroads Parkway</t>
  </si>
  <si>
    <t>Turn LEFT onto Mine Road (VA-636)</t>
  </si>
  <si>
    <t>Mine Road (VA-636)</t>
  </si>
  <si>
    <t>Turn RIGHT onto Lee Hill Extended</t>
  </si>
  <si>
    <t>Lee Hill Extended/Mine Road (VA-636)</t>
  </si>
  <si>
    <t>Turn LEFT onto Lee Drive (Trail)</t>
  </si>
  <si>
    <t>Lee Drive (Trail)</t>
  </si>
  <si>
    <t>Stay STRAIGHT onto Lee Drive</t>
  </si>
  <si>
    <t>Lee Drive</t>
  </si>
  <si>
    <t>Turn RIGHT onto Lafayette Boulevard (US-1B)</t>
  </si>
  <si>
    <t>Lafayette Boulevard (US-1B)</t>
  </si>
  <si>
    <t>Turn LEFT onto Sophia Street</t>
  </si>
  <si>
    <t>Sophia Street</t>
  </si>
  <si>
    <t>Turn RIGHT onto Kings Highway</t>
  </si>
  <si>
    <t>Kings Highway/William Street</t>
  </si>
  <si>
    <t>Turn LEFT onto Chatham Heights Road</t>
  </si>
  <si>
    <t>Chatham Heights Road</t>
  </si>
  <si>
    <t>Turn RIGHT onto Butler Road (VA-218/VA-664)</t>
  </si>
  <si>
    <t>Butler Road (VA-218/VA-664)</t>
  </si>
  <si>
    <t>Turn LEFT onto Deacon Road (VA-607)</t>
  </si>
  <si>
    <t>Deacon Road (VA-607)</t>
  </si>
  <si>
    <t>Turn LEFT onto Leeland Road (VA-626)</t>
  </si>
  <si>
    <t>Leeland Road (VA-626)</t>
  </si>
  <si>
    <t>Turn LEFT onto Potomac Run Road (VA-626)</t>
  </si>
  <si>
    <t>Potomac Run Road (VA-626)</t>
  </si>
  <si>
    <t>Turn LEFT onto Eskimo Hill Road (VA-628)</t>
  </si>
  <si>
    <t>Eskimo Hill Road (VA-628)</t>
  </si>
  <si>
    <t>Turn RIGHT onto State Shop Road</t>
  </si>
  <si>
    <t>State Shop Road</t>
  </si>
  <si>
    <t>Turn LEFT onto American Legion Road (VA-628)</t>
  </si>
  <si>
    <t>Stay STRAIGHT on Ramoth Church Road (VA-628)</t>
  </si>
  <si>
    <t>American Legion Road (VA-628)</t>
  </si>
  <si>
    <t>Turn RIGHT onto Mountain View Road (VA-627)</t>
  </si>
  <si>
    <t>Mountain View Road (VA-627)</t>
  </si>
  <si>
    <t>Turn RIGHT onto Poplar Road (VA-616)</t>
  </si>
  <si>
    <t>Poplar Road (VA-616)</t>
  </si>
  <si>
    <t>Turn RIGHT onto Tacketts Mill Road (VA-646)</t>
  </si>
  <si>
    <t>Tacketts Mill Road (VA-646)</t>
  </si>
  <si>
    <t>Stay STRAIGHT on Tacketts Mill Road (VA-612)</t>
  </si>
  <si>
    <t>Heflin Road</t>
  </si>
  <si>
    <t>Turn LEFT onto Brent Town Road (VA-612)</t>
  </si>
  <si>
    <t>Brent Town Road (VA-612)/Garrisonville Road (VA-610)</t>
  </si>
  <si>
    <t>Slight RIGHT onto Sowego Road (VA-611)</t>
  </si>
  <si>
    <t>Sowego Road (VA-611)</t>
  </si>
  <si>
    <t>Stay STRAIGHT on Fleetwood Drive</t>
  </si>
  <si>
    <t>Cedar Run Cemetery</t>
  </si>
  <si>
    <t>Turn LEFT to stay on Fleetwood Drive</t>
  </si>
  <si>
    <t>Quantico MCB 8</t>
  </si>
  <si>
    <t>Turn RIGHT onto Aden Road (VA-646)</t>
  </si>
  <si>
    <t>Aden Road (VA-646)</t>
  </si>
  <si>
    <t>Bristow Road (VA-619)</t>
  </si>
  <si>
    <t>Dumfries Road (VA-234)</t>
  </si>
  <si>
    <t>Turn LEFT onto Minnieville Road</t>
  </si>
  <si>
    <t>Minnieville Road</t>
  </si>
  <si>
    <t>Turn RIGHT onto Old Bridge Road</t>
  </si>
  <si>
    <t>Old Bridge Road</t>
  </si>
  <si>
    <t>Turn LEFT onto Tanyard Hill Road</t>
  </si>
  <si>
    <t>Tanyard Hill Road</t>
  </si>
  <si>
    <t>Stay STRAIGHT on Union Street</t>
  </si>
  <si>
    <t>Turn RIGHT onto Commerce Street</t>
  </si>
  <si>
    <t>Commerce Street</t>
  </si>
  <si>
    <t>Turn LEFT onto Washington Street</t>
  </si>
  <si>
    <t>Washington Street</t>
  </si>
  <si>
    <t>Poplar Lane</t>
  </si>
  <si>
    <t>Stay STRAIGHT on Mill Street and cross bridge</t>
  </si>
  <si>
    <t>Ellicott Street</t>
  </si>
  <si>
    <t>Ox Road (VA-123)</t>
  </si>
  <si>
    <t>Turn LEFT onto Ox Road (VA-123)</t>
  </si>
  <si>
    <t>Turn RIGHT onto Lorton Road (VA-642)</t>
  </si>
  <si>
    <t>Lorton Road (VA-642)</t>
  </si>
  <si>
    <t>Turn LEFT onto Richmond Highway (US-1)</t>
  </si>
  <si>
    <t>Richmond Highway (US-1)</t>
  </si>
  <si>
    <t>Mount Vernon Memorial Highway (VA-235)/Mulligan Road</t>
  </si>
  <si>
    <t>Mt. Vernon Trail</t>
  </si>
  <si>
    <t>Turn RIGHT onto Union Street</t>
  </si>
  <si>
    <t>Union Street</t>
  </si>
  <si>
    <t>Turn RIGHT onto Mt. Vernon Trail</t>
  </si>
  <si>
    <t>END at 14th Street Bridge</t>
  </si>
  <si>
    <t>Garnett Road/Midlothian High School</t>
  </si>
  <si>
    <t>Turn RIGHT onto Southampton Road</t>
  </si>
  <si>
    <t>Southampton Road</t>
  </si>
  <si>
    <t>Turn LEFT onto Riverside Drive</t>
  </si>
  <si>
    <t>Mowbray Avenue</t>
  </si>
  <si>
    <t>US Bike Route 1 Northbound</t>
  </si>
  <si>
    <t>US Bike Route 1 Southbound</t>
  </si>
  <si>
    <t>Ride SOUTH on Mt. Vernon Trail</t>
  </si>
  <si>
    <t>14th Street Bridge</t>
  </si>
  <si>
    <t>Turn LEFT onto Pendleton Street</t>
  </si>
  <si>
    <t>Pendleton Street</t>
  </si>
  <si>
    <t>Turn LEFT onto Mt. Vernon Trail</t>
  </si>
  <si>
    <t>Slight LEFT at roundabout onto Mount Vernon Memorial Highway (VA-235)</t>
  </si>
  <si>
    <t>Turn LEFT on Ox Road (VA-123)</t>
  </si>
  <si>
    <t>Occoquan River</t>
  </si>
  <si>
    <t>Turn RIGHT onto trail and cross bridge to Mill Street</t>
  </si>
  <si>
    <t>Stay STRAIGHT on Tanyard Hill Road</t>
  </si>
  <si>
    <t>Turn LEFT onto Bristow Road (VA-619)</t>
  </si>
  <si>
    <t>Turn LEFT onto Fleetwood Drive</t>
  </si>
  <si>
    <t>Fleetwood Drive</t>
  </si>
  <si>
    <t>Stay STRAIGHT on Sowego Road (VA-611)</t>
  </si>
  <si>
    <t>Brent Town Road (VA-612)</t>
  </si>
  <si>
    <t>Slight LEFT onto Brent Town Road (VA-612)</t>
  </si>
  <si>
    <t>Tacketts Mill Road/Garrisonville Road (VA-610)</t>
  </si>
  <si>
    <t>Stay STRAIGHT on Tacketts Mill Road (VA-646)</t>
  </si>
  <si>
    <t>Turn LEFT onto Poplar Road (VA-616)</t>
  </si>
  <si>
    <t>Turn LEFT onto Mountain View Road (VA-627)</t>
  </si>
  <si>
    <t>Turn RIGHT to stay on Fleetwood Drive</t>
  </si>
  <si>
    <t>Turn LEFT onto Kellogg Mill Road (VA-651)</t>
  </si>
  <si>
    <t>Kellogg Mill Road (VA-651)</t>
  </si>
  <si>
    <t>Turn RIGHT onto Ramoth Church Road (VA-628)</t>
  </si>
  <si>
    <t>Ramoth Church Road (VA-628)</t>
  </si>
  <si>
    <t>Stay STRAIGHT on American Legion Road</t>
  </si>
  <si>
    <t>Turn RIGHT onto Potomac Run Road (VA-626)</t>
  </si>
  <si>
    <t>Turn RIGHT onto Leeland Road (VA-626)</t>
  </si>
  <si>
    <t>Turn RIGHT onto Deacon Road (VA-607)</t>
  </si>
  <si>
    <t>Turn RIGHT into Kings Highway</t>
  </si>
  <si>
    <t>Kings Highway</t>
  </si>
  <si>
    <t>Turn LEFT onto Lee Drive</t>
  </si>
  <si>
    <t>Stay STRAIGHT on Lee Drive (Trail)</t>
  </si>
  <si>
    <t>Lee Hill Extended</t>
  </si>
  <si>
    <t>Turn RIGHT onto Benchmark Road</t>
  </si>
  <si>
    <t>Benchmark Road</t>
  </si>
  <si>
    <t>Turn LEFT onto Church Pond Road (VA-633)</t>
  </si>
  <si>
    <t>Turn RIGHT to stay on Guinea Station Road (VA-607)</t>
  </si>
  <si>
    <t>Edgehill Academy Road (VA-632)</t>
  </si>
  <si>
    <t>Turn RIGHT onto Paige Road (VA-605)</t>
  </si>
  <si>
    <t>Paige Road (VA-605)</t>
  </si>
  <si>
    <t>Cedon Road (VA-632)</t>
  </si>
  <si>
    <t>Turn LEFT onto Cedon Road (VA-632)</t>
  </si>
  <si>
    <t>Turn LEFT to stay on Cedon Road (VA-661)</t>
  </si>
  <si>
    <t>Quarters Road (VA-632)/Cedon Road (VA-661)</t>
  </si>
  <si>
    <t>Turn LEFT on Countyline Church Road (VA-603)</t>
  </si>
  <si>
    <t>Landora Bridge Road/Ladysmith Road (VA-639)</t>
  </si>
  <si>
    <t>Turn LEFT to stay on Landora Bridge Road (VA-603)</t>
  </si>
  <si>
    <t>Turn RIGHT onto Blunts Bridge Road (VA-667)</t>
  </si>
  <si>
    <t>Blunts Bridge Road (VA-667)</t>
  </si>
  <si>
    <t>Stay STRAIGHT on North James Street</t>
  </si>
  <si>
    <t>North James Street</t>
  </si>
  <si>
    <t>Turn RIGHT onto North James Street</t>
  </si>
  <si>
    <t>Slight LEFT onto West Patrick Street</t>
  </si>
  <si>
    <t>West Patrick Street/North Snead Street</t>
  </si>
  <si>
    <t>Turn RIGHT onto Center Street</t>
  </si>
  <si>
    <t>Turn RIGHT onto Center Street (VA-663)</t>
  </si>
  <si>
    <t>Center Street (VA-663)</t>
  </si>
  <si>
    <t>Turn LEFT onto Elmont Road (VA-626)</t>
  </si>
  <si>
    <t>Turn RIGHT onto Old Washington Highway (VA-626)</t>
  </si>
  <si>
    <t>Turn LEFT onto Purcell Road</t>
  </si>
  <si>
    <t>Turn RIGHT onto Woodman Road</t>
  </si>
  <si>
    <t>Woodman Road</t>
  </si>
  <si>
    <t>Stay STRAIGHT on Hermitage Road</t>
  </si>
  <si>
    <t>Turn RIGHT onto Lakeside Avenue (VA-161)</t>
  </si>
  <si>
    <t>Lakeside Avenue (VA-161)</t>
  </si>
  <si>
    <t>Stay STRAIGHT on Hermitage Road (VA-161)</t>
  </si>
  <si>
    <t>Westwood Avenue/Brookland Parkway</t>
  </si>
  <si>
    <t>North 2nd Street</t>
  </si>
  <si>
    <t xml:space="preserve">Turn LEFT to take the ramp onto South Belvidere Street (US-1/US-301) </t>
  </si>
  <si>
    <t>South Belvidere Street</t>
  </si>
  <si>
    <t>Take exit RIGHT onto Riverside Drive</t>
  </si>
  <si>
    <t>Turn RIGHT to stay on Riverside Drive</t>
  </si>
  <si>
    <t>Slight LEFT onto Evelyn Byrd Road</t>
  </si>
  <si>
    <t>Turn RIGHT onto New Kent Road</t>
  </si>
  <si>
    <t>Stay STRAIGHT onto Pineway Drive</t>
  </si>
  <si>
    <t>Turn RIGHT onto Forest Hill Avenue (VA-683)</t>
  </si>
  <si>
    <t>Turn RIGHT onto Hathaway Road</t>
  </si>
  <si>
    <t>Hathaway Road</t>
  </si>
  <si>
    <t>Slight LEFT onto Longview Drive</t>
  </si>
  <si>
    <t>Longview Drive/Wallowa Road</t>
  </si>
  <si>
    <t>Turn RIGHT onto Scottview Drive</t>
  </si>
  <si>
    <t>Scottview Drive</t>
  </si>
  <si>
    <t>Stay STRAIGHT on Hickory Road</t>
  </si>
  <si>
    <t>Turn RIGHT onto Cherokee Road</t>
  </si>
  <si>
    <t>Cherokee Road</t>
  </si>
  <si>
    <t>Slight RIGHT onto Old Gun Road</t>
  </si>
  <si>
    <t>Old Gun Road East</t>
  </si>
  <si>
    <t>Slight LEFT onto Cherokee Road</t>
  </si>
  <si>
    <t>Turn LEFT onto Salisbury Road</t>
  </si>
  <si>
    <t>Salisbury Road</t>
  </si>
  <si>
    <t>Turn LEFT onto Winterfield Road</t>
  </si>
  <si>
    <t>Winterfield Road</t>
  </si>
  <si>
    <t>Stay STRAIGHT on LeGordon Drive</t>
  </si>
  <si>
    <t>Garnett Road</t>
  </si>
  <si>
    <t>Turn RIGHT onto Charter Colony Parkway (VA-754)</t>
  </si>
  <si>
    <t>Charter Colony Parkway (VA-754)</t>
  </si>
  <si>
    <t>Slight RIGHT to stay on Charter Colony Parkway (VA-754)</t>
  </si>
  <si>
    <t>Genito Road (VA-604)</t>
  </si>
  <si>
    <t>Stay STRAIGHT on Genito Road (VA-604)</t>
  </si>
  <si>
    <t>Turn RIGHT to stay on Genito Road (VA-616)</t>
  </si>
  <si>
    <t>Genito Road (VA-616)/Chula Road (VA-604)</t>
  </si>
  <si>
    <t>Genito Road (VA-616)/Rocky Rord Road (VA-644)</t>
  </si>
  <si>
    <t>Slight LEFT to continue on Genito Road (VA-616)</t>
  </si>
  <si>
    <t>Turn RIGHT onto Dutchtown Road (VA-628)</t>
  </si>
  <si>
    <t>Dutchtown Road (VA-628)</t>
  </si>
  <si>
    <t>Stay STRAIGHT on Agnew Street</t>
  </si>
  <si>
    <t>Patrick Henry Highway/West Colonial Trail Highway (US-460/US-360)</t>
  </si>
  <si>
    <t>Slight LEFT onto Old Plank Road (VA-724)</t>
  </si>
  <si>
    <t>Old Plank Road/Oak Street (VA-724)</t>
  </si>
  <si>
    <t>Slight LEFT onto Plank Road (VA-724)</t>
  </si>
  <si>
    <t>Turn RIGHT onto Lewiston Plank Road (VA-723)</t>
  </si>
  <si>
    <t>Lewiston Plank Road (VA-723)</t>
  </si>
  <si>
    <t>Stay STRAIGHT on Burkeville Road (VA-723)</t>
  </si>
  <si>
    <t>Turn RIGHT onto Falls Road (VA-49)</t>
  </si>
  <si>
    <t>Falls Road (VA-49)</t>
  </si>
  <si>
    <t>Stay STRAIGHT on Nottoway Boulevard (VA-49)</t>
  </si>
  <si>
    <t>Slight LEFT onto Main Street (VA-40)</t>
  </si>
  <si>
    <t>Main Street (VA-40)</t>
  </si>
  <si>
    <t>Turn RIGHT onto Gallion Town Road (VA-661)</t>
  </si>
  <si>
    <t>Gallion Town Road (VA-661)/Oral Oaks Road (VA-635)</t>
  </si>
  <si>
    <t>Turn LEFT onto Oral Oaks Road (VA-635)</t>
  </si>
  <si>
    <t>Oral Oaks Road (VA-635)</t>
  </si>
  <si>
    <t>Turn LEFT to stay on Oral Oaks Road (VA-635)</t>
  </si>
  <si>
    <t>New Grove Road</t>
  </si>
  <si>
    <t>Stay STRAIGHT on Saffold Road (VA-635)</t>
  </si>
  <si>
    <t>Turn LEFT onto Union Level Road (VA-664)</t>
  </si>
  <si>
    <t>Slight RIGHT onto Baskerville Road (VA-669)</t>
  </si>
  <si>
    <t>Wooden Bridge Road (VA-674)</t>
  </si>
  <si>
    <t>Stay STRAIGHT on Buggs Island Road (VA-4)</t>
  </si>
  <si>
    <t>Turn LEFT to stay on Buggs Island Road (VA-4)</t>
  </si>
  <si>
    <t>END at North Carolina state line</t>
  </si>
  <si>
    <t>North Carolina state line</t>
  </si>
  <si>
    <t>Turn RIGHT to stay on Buggs Island Road (VA-4)</t>
  </si>
  <si>
    <t>Turn RIGHT to stay on Oral Oaks Road (VA-635)</t>
  </si>
  <si>
    <t>Slight RIGHT to stay on Genito Road (VA-616)</t>
  </si>
  <si>
    <t>US Bike Route 76 Westbound</t>
  </si>
  <si>
    <t>Ride NORTH on Buggs Island Road (VA-4)</t>
  </si>
  <si>
    <t>Ride WEST on Water Street (VA-1020)</t>
  </si>
  <si>
    <t>Turn RIGHT onto Colonial National Historic Parkway</t>
  </si>
  <si>
    <t>Colonial National Historic Parkway</t>
  </si>
  <si>
    <t>Slight LEFT to stay on Colonial National Historic Parkway</t>
  </si>
  <si>
    <t>Visitor Center Drive</t>
  </si>
  <si>
    <t>Turn RIGHT towards North England Street</t>
  </si>
  <si>
    <t>Turn LEFT onto North England Street</t>
  </si>
  <si>
    <t>North England Street</t>
  </si>
  <si>
    <t>Turn RIGHT onto Scotland Street</t>
  </si>
  <si>
    <t>Scotland Street</t>
  </si>
  <si>
    <t>Slight RIGHT onto Palace Green Street</t>
  </si>
  <si>
    <t>Palace Green Street</t>
  </si>
  <si>
    <t>Turn RIGHT onto Prince George Street</t>
  </si>
  <si>
    <t>Prince George Street</t>
  </si>
  <si>
    <t>Turn LEFT onto North Henry Street (VA-5)</t>
  </si>
  <si>
    <t>North Henry Street (VA-5)</t>
  </si>
  <si>
    <t>Stay STRAIGHT on South Henry Street (VA-5)</t>
  </si>
  <si>
    <t>Dirt Intersection</t>
  </si>
  <si>
    <t>Turn LEFT onto Newport Avenue</t>
  </si>
  <si>
    <t>Newport Avenue</t>
  </si>
  <si>
    <t>Take ramp RIGHT onto Colonial National Historic Parkway</t>
  </si>
  <si>
    <t>Colonial National Historic Parkway Spur</t>
  </si>
  <si>
    <t>Greensprings Road (VA-614)/Jamestown Road (VA-31)</t>
  </si>
  <si>
    <t>John Tyler Highway (VA-5)</t>
  </si>
  <si>
    <t>John Tyler Highway (VA-5)/Monticello Avenue</t>
  </si>
  <si>
    <t>Carters Mill Road (VA-606)</t>
  </si>
  <si>
    <t>Turn RIGHT onto Willis Church Road</t>
  </si>
  <si>
    <t>Willis Church Road</t>
  </si>
  <si>
    <t>Turn LEFT to stay on Willis Church Road (VA-156)</t>
  </si>
  <si>
    <t>Willis Church Road (VA-156)/Carters Mill Road (VA-606)</t>
  </si>
  <si>
    <t>Turn RIGHT onto Charles City Road (VA-156)</t>
  </si>
  <si>
    <t>Darbytown Road/Charles City Road (VA-156)</t>
  </si>
  <si>
    <t>Turn LEFT on Elko Road (VA-156)</t>
  </si>
  <si>
    <t>Elko Road (VA-156)</t>
  </si>
  <si>
    <t>East Williamsburg Road (US-60)</t>
  </si>
  <si>
    <t>Stay STRAIGHT on Meadow Road</t>
  </si>
  <si>
    <t>Turn RIGHT onto Grapevine Road</t>
  </si>
  <si>
    <t>Grapevine Road</t>
  </si>
  <si>
    <t>Turn RIGHT onto Old Hanover Road</t>
  </si>
  <si>
    <t>Old Hanover Road</t>
  </si>
  <si>
    <t>Turn RIGHT onto Hanover Road</t>
  </si>
  <si>
    <t>North Airport Drive/Hanover Road</t>
  </si>
  <si>
    <t>Stay STRAIGHT on Cold Harbor Road</t>
  </si>
  <si>
    <t>Cold Harbor Road</t>
  </si>
  <si>
    <t>Turn LEFT to stay on Cold Harbor Road (VA-156)</t>
  </si>
  <si>
    <t>Cold Harbor Road (VA-156)/Market Road (VA-630)</t>
  </si>
  <si>
    <t>Cold Harbor Road (VA-156)/Rockhill Road (VA-619)</t>
  </si>
  <si>
    <t>Stay STRAIGHT on Atlee Road (VA-638)</t>
  </si>
  <si>
    <t>Mechanicsville Bypass (US-360)</t>
  </si>
  <si>
    <t>Cold Harbor Road (VA-156)/Walnut Grove Road (VA-636)</t>
  </si>
  <si>
    <t>Turn LEFT onto Chamberlayne Road (US-301)</t>
  </si>
  <si>
    <t>Chamberlayne Road (US-301)</t>
  </si>
  <si>
    <t>Turn RIGHT onto Atlee Station Road (VA-637)</t>
  </si>
  <si>
    <t>Atlee Station Road (VA-637)</t>
  </si>
  <si>
    <t>Turn RIGHT onto Sliding Hill Road (VA-656)</t>
  </si>
  <si>
    <t>Sliding Hill Road (VA-656)</t>
  </si>
  <si>
    <t>Turn LEFT onto Ashcake Road (VA-657)</t>
  </si>
  <si>
    <t>Ashcake Road (VA-657)/Peaks Road</t>
  </si>
  <si>
    <t>Center Street Road (VA-663)/Center Street</t>
  </si>
  <si>
    <t xml:space="preserve">Turn LEFT onto West Patrick Street </t>
  </si>
  <si>
    <t>North James Street/North Snead Street</t>
  </si>
  <si>
    <t>Stay STRAIGHT on Blunts Bridge Road (VA-657)</t>
  </si>
  <si>
    <t>Turn LEFT onto Rocketts Mill Road (VA-685)</t>
  </si>
  <si>
    <t>Rocketts Mill Road (VA-685)</t>
  </si>
  <si>
    <t>Turn RIGHT onto Scotchtown Road (VA-685)</t>
  </si>
  <si>
    <t>Scotchtown Road (VA-685)/Campbell Lake Road (VA-686)</t>
  </si>
  <si>
    <t>Turn RIGHT onto Coatesville Road (VA-671)</t>
  </si>
  <si>
    <t>Coatesville Road (VA-671)</t>
  </si>
  <si>
    <t>Stay STRAIGHT on Teman Road (VA-738)</t>
  </si>
  <si>
    <t>Old Ridge Road (VA-631)</t>
  </si>
  <si>
    <t>Teman Road (VA-738)</t>
  </si>
  <si>
    <t>Stay STRAIGHT on Tyler Station Road (VA-658)</t>
  </si>
  <si>
    <t>Woodson Mill Road (VA-680)</t>
  </si>
  <si>
    <t>Turn RIGHT onto Belsches Road (VA-618)</t>
  </si>
  <si>
    <t>Belsches Road (VA-618)</t>
  </si>
  <si>
    <t>Stay STRAIGHT on Fredericks Hall Road (VA-618/VA-601)</t>
  </si>
  <si>
    <t>Bumpass Road (VA-601)</t>
  </si>
  <si>
    <t>Turn RIGHT onto Pottiesville Road (VA-650)</t>
  </si>
  <si>
    <t>Pottiesville Road (VA-650)</t>
  </si>
  <si>
    <t>Turn LEFT onto Kentucky Springs Road (VA-652)</t>
  </si>
  <si>
    <t>Kentucky Springs Road (VA-652)</t>
  </si>
  <si>
    <t>Turn LEFT onto Johnson Road (VA-700)</t>
  </si>
  <si>
    <t>Johnson Road (VA-700)</t>
  </si>
  <si>
    <t>Turn RIGHT onto Fredericks Hall Road (VA-618)</t>
  </si>
  <si>
    <t>Fredericks Hall Road (VA-618)</t>
  </si>
  <si>
    <t>Stay STRAIGHT on East 1st Street</t>
  </si>
  <si>
    <t>Old Tolersville Road (VA-667)</t>
  </si>
  <si>
    <t>Turn LEFT onto Mineral Avenue (US-522)</t>
  </si>
  <si>
    <t>Mineral Avenue (US-522)/Piedmont Avenue (VA-208)</t>
  </si>
  <si>
    <t>Stay STRAIGHT on Pendleton Road (US-522)</t>
  </si>
  <si>
    <t>Kennon Road (VA-665)</t>
  </si>
  <si>
    <t>Turn RIGHT onto Willis Proffitt Road (VA-605)</t>
  </si>
  <si>
    <t>Willis Proffitt Road (VA-605)</t>
  </si>
  <si>
    <t>Stay STRAIGHT on Shannon Hill Road (VA-605)</t>
  </si>
  <si>
    <t>Jefferson Highway (US-33)</t>
  </si>
  <si>
    <t>Turn RIGHT onto Tabscott Road (VA-603)</t>
  </si>
  <si>
    <t>Tabscott Road (VA-603)</t>
  </si>
  <si>
    <t>Turn LEFT onto Venable Road (VA-601)</t>
  </si>
  <si>
    <t>Venable Road (VA-601)</t>
  </si>
  <si>
    <t>Slight LEFT to stay on Venable Road (VA-601)</t>
  </si>
  <si>
    <t>VA-659</t>
  </si>
  <si>
    <t>Turn LEFT onto Rising Sun Road (VA-608)</t>
  </si>
  <si>
    <t>Rising Sun Road (VA-608)</t>
  </si>
  <si>
    <t>Turn RIGHT onto Courthouse Road (VA-601)</t>
  </si>
  <si>
    <t>Courthouse Road (VA-601)</t>
  </si>
  <si>
    <t>Turn LEFT onto James Madison Highway (US-15)</t>
  </si>
  <si>
    <t>Turn RIGHT onto Thomas Jefferson Parkway (VA-53)</t>
  </si>
  <si>
    <t>Thomas Jefferson Parkway (VA-53)</t>
  </si>
  <si>
    <t>James Madison Highway (US-15)</t>
  </si>
  <si>
    <t>Turn LEFT onto Ruritan Lake Road (VA-619)</t>
  </si>
  <si>
    <t>Ruritan Lake Road (VA-619)</t>
  </si>
  <si>
    <t>Slight RIGHT to stay on Ruritan Lake Road (VA-619)</t>
  </si>
  <si>
    <t>Sclaters Ford Road (VA-660)</t>
  </si>
  <si>
    <t>Turn RIGHT onto Rolling Road (VA-620)</t>
  </si>
  <si>
    <t>Rolling Road (VA-620)</t>
  </si>
  <si>
    <t>Turn RIGHT onto James Monroe Parkway (VA-795)</t>
  </si>
  <si>
    <t>James Monroe Parkway (VA-795)/Carters Mountain Road (VA-627)</t>
  </si>
  <si>
    <t>Turn LEFT onto Thomas Jefferson Parkway (VA-53)</t>
  </si>
  <si>
    <t>Slight LEFT to stay on Thomas Jefferson Parkway (VA-53)</t>
  </si>
  <si>
    <t>Milton Road (VA-732)</t>
  </si>
  <si>
    <t>Turn RIGHT onto Scottsville Road (VA-20)</t>
  </si>
  <si>
    <t>Scottsville Road (VA-20)</t>
  </si>
  <si>
    <t>Stay STRAIGHT on Monticello Avenue (VA-20)</t>
  </si>
  <si>
    <t>I-64</t>
  </si>
  <si>
    <t>Turn RIGHT onto Quarry Road</t>
  </si>
  <si>
    <t>Quarry Road</t>
  </si>
  <si>
    <t>Turn LEFT onto Monticello Road</t>
  </si>
  <si>
    <t>Monticello Road</t>
  </si>
  <si>
    <t>Turn LEFT onto Levy Avenue</t>
  </si>
  <si>
    <t>Levy Avenue</t>
  </si>
  <si>
    <t>Stay STRAIGHT on Garrett Street</t>
  </si>
  <si>
    <t>Avon Street/9th Street SE (VA-20)</t>
  </si>
  <si>
    <t>4th Street SE</t>
  </si>
  <si>
    <t>Turn LEFT onto Water Street East</t>
  </si>
  <si>
    <t>Turn RIGHT onto 4th Street Southeast</t>
  </si>
  <si>
    <t>Stay STRAIGHT onto West Main Street (US-250)</t>
  </si>
  <si>
    <t>Ridge Street</t>
  </si>
  <si>
    <t>Water Street East</t>
  </si>
  <si>
    <t>Stay STRAIGHT on University Avenue (US-250)</t>
  </si>
  <si>
    <t>Hospital Drive</t>
  </si>
  <si>
    <t>Stay STRAIGHT on Ivy Road (US-250)</t>
  </si>
  <si>
    <t>Emmet Street (US-29)</t>
  </si>
  <si>
    <t>Turn RIGHT onto Old Ivy Road</t>
  </si>
  <si>
    <t>Old Ivy Road</t>
  </si>
  <si>
    <t>Stay STRAIGHT on Old Garth Road (VA-601)</t>
  </si>
  <si>
    <t>VA-846</t>
  </si>
  <si>
    <t>Turn LEFT onto Garth Road (VA-601)</t>
  </si>
  <si>
    <t>Garth Road (VA-601)/Barracks Road (VA-654)</t>
  </si>
  <si>
    <t>Stay STRAIGHT on Garth Road (VA-614)</t>
  </si>
  <si>
    <t>Free Union Road (VA-601)</t>
  </si>
  <si>
    <t>Turn LEFT onto Browns Gap Turnpike (VA-810)</t>
  </si>
  <si>
    <t>Browns Gap Turnpike (VA-810)</t>
  </si>
  <si>
    <t>Stay STRAIGHT on White Hall Road (VA-810)</t>
  </si>
  <si>
    <t>Browns Gap Turnpike (VA-680)</t>
  </si>
  <si>
    <t>Stay STRAIGHT on Buck Road (VA-789)</t>
  </si>
  <si>
    <t>Crozet Avenue (VA-810)</t>
  </si>
  <si>
    <t>Turn RIGHT onto Railroad Avenue (VA-788)</t>
  </si>
  <si>
    <t>Railroad Avenue (VA-788)</t>
  </si>
  <si>
    <t>Turn LEFT onto Lanetown Road (VA-684)</t>
  </si>
  <si>
    <t>Lanetown Road (VA-684)</t>
  </si>
  <si>
    <t>Slight LEFT to stay on Lanetown Road (VA-684)</t>
  </si>
  <si>
    <t>Marymart Farm Road</t>
  </si>
  <si>
    <t>Turn RIGHT onto Jarmans Gap Road (VA-691)</t>
  </si>
  <si>
    <t>Jarmans Gap Road (VA-691)</t>
  </si>
  <si>
    <t>Slight LEFT onto Greenwood Road (VA-691)</t>
  </si>
  <si>
    <t>Jarmans Gap Road (VA-611)</t>
  </si>
  <si>
    <t>Turn RIGHT onto Greenwood Station Road (VA-690)</t>
  </si>
  <si>
    <t>Greenwood Station Road (VA-690)</t>
  </si>
  <si>
    <t>Turn LEFT to stay on Greenwood Station Road (VA-690)</t>
  </si>
  <si>
    <t>Greenwood Hollow</t>
  </si>
  <si>
    <t>Stay STRAIGHT on Newtown Road (VA-690)</t>
  </si>
  <si>
    <t>New Hope Road</t>
  </si>
  <si>
    <t>Turn RIGHT onto Brooksville Road (VA-796)</t>
  </si>
  <si>
    <t>Brooksville Road (VA-796)</t>
  </si>
  <si>
    <t>Turn RIGHT onto Rockfish Gap Turnpike (US-250)</t>
  </si>
  <si>
    <t>Rockfish Gap Turnpike (US-250)</t>
  </si>
  <si>
    <t>Turn LEFT onto Old Turnpike Road (VA-750)</t>
  </si>
  <si>
    <t>Old Turnpike Road (VA-750)</t>
  </si>
  <si>
    <t>Turn LEFT onto Rockfish Gap Turnpike (US-250)</t>
  </si>
  <si>
    <t>Turn RIGHT onto Afton Mountain Road (VA-6)</t>
  </si>
  <si>
    <t>Afton Mountaon Road (VA-6)</t>
  </si>
  <si>
    <t>Exit RIGHT towards Skyline Drive/Blue Ridge Parkway</t>
  </si>
  <si>
    <t>Skyline Drive/Blue Ridge Parkway</t>
  </si>
  <si>
    <t>Turn LEFT onto Blue Ridge Parkway</t>
  </si>
  <si>
    <t>Blue Ridge Parkway/Skyline Drive</t>
  </si>
  <si>
    <t>Turn RIGHT onto Tye River Turnpike (VA-56)</t>
  </si>
  <si>
    <t>Tye River Turnpike (VA-56)</t>
  </si>
  <si>
    <t>Turn RIGHT onto Lee Highway (US-11)</t>
  </si>
  <si>
    <t>Lee Highway (US-11)</t>
  </si>
  <si>
    <t>Turn LEFT onto White Street</t>
  </si>
  <si>
    <t>White Street</t>
  </si>
  <si>
    <t>Turn RIGHT onto South Main Street (US-11)</t>
  </si>
  <si>
    <t>South Main Street (US-11)</t>
  </si>
  <si>
    <t>North Main Street (US-11)</t>
  </si>
  <si>
    <t>Turn RIGHT onto North Jefferson Street (US-11)</t>
  </si>
  <si>
    <t>North Jefferson Street (US-11)/North Main Street</t>
  </si>
  <si>
    <t>Turn RIGHT onto Link Road (VA-251)</t>
  </si>
  <si>
    <t>Link Road (VA-251)/Lee Highway (US-11)</t>
  </si>
  <si>
    <t>Stay STRAIGHT on Thornhill Road (VA-251)</t>
  </si>
  <si>
    <t>Thornhill Road</t>
  </si>
  <si>
    <t>Turn LEFT onto Possum Hollow (VA-764)</t>
  </si>
  <si>
    <t>Possum Hollow (VA-764)</t>
  </si>
  <si>
    <t>Slight RIGHT onto Plank Road (VA-610)</t>
  </si>
  <si>
    <t>Plank Road (VA-610)</t>
  </si>
  <si>
    <t>Turn LEFT onto Cedar Creek Road (VA-692)</t>
  </si>
  <si>
    <t>Cedar Creed Road (VA-692)</t>
  </si>
  <si>
    <t>Turn LEFT to stay on Plank Road (VA-610)</t>
  </si>
  <si>
    <t>Zollmans Mill Road (VA-753)</t>
  </si>
  <si>
    <t>Turn RIGHT onto Red Mill Road (VA-609)</t>
  </si>
  <si>
    <t>Red Mill Road (VA-609)</t>
  </si>
  <si>
    <t>Turn RIGHT onto Overpass Road (VA-623)</t>
  </si>
  <si>
    <t>Overpass Road (VA-623)</t>
  </si>
  <si>
    <t>Turn LEFT onto I-81 Frontage Road (VA-F054)</t>
  </si>
  <si>
    <t>I-81 Frontage Road (VA-F054)</t>
  </si>
  <si>
    <t>Turn RIGHT onto South Lee Highway (US-11/VA-F055)</t>
  </si>
  <si>
    <t>South Lee Highway (US-11/VA-F055)</t>
  </si>
  <si>
    <t>Stay STRAIGHT on Lee Highway (US-11)</t>
  </si>
  <si>
    <t>Purgatory Mountain Road/I-81</t>
  </si>
  <si>
    <t>Stay STRAIGHT on Main Street (US-11)</t>
  </si>
  <si>
    <t>Parkway Drive (VA-43)</t>
  </si>
  <si>
    <t>Turn LEFT onto Lithia Road (VA-640)</t>
  </si>
  <si>
    <t>Lithia Road (VA-640)</t>
  </si>
  <si>
    <t>Turn LEFT onto Nace Road (VA-640)</t>
  </si>
  <si>
    <t>Blue Ridge Turnpike (VA-606)</t>
  </si>
  <si>
    <t>Turn LEFT onto Lee Highway (US-11)</t>
  </si>
  <si>
    <t>Turn RIGHT to stay on Nace Road (VA-640)</t>
  </si>
  <si>
    <t>Houston Mines Road (VA-647)</t>
  </si>
  <si>
    <t>Turn LEFT onto Stoney Battery Road (VA-651)</t>
  </si>
  <si>
    <t>Stoney Battery Road (VA-651)</t>
  </si>
  <si>
    <t>Turn RIGHT onto Valley Road (VA-779)</t>
  </si>
  <si>
    <t>Valley Road (VA-779)</t>
  </si>
  <si>
    <t>Turn RIGHT onto Roanoke Road (US-220)</t>
  </si>
  <si>
    <t>Roanoke Road (US-220)</t>
  </si>
  <si>
    <t>Turn LEFT onto Catawba Road (VA-779)</t>
  </si>
  <si>
    <t>Catawba Road (VA-779)</t>
  </si>
  <si>
    <t>Stay STRAIGHT on Catawba Creek Road (VA-779)</t>
  </si>
  <si>
    <t>Catawba Creek Road (VA-779)</t>
  </si>
  <si>
    <t>Turn RIGHT onto Catawba Valley Drive (VA-311)</t>
  </si>
  <si>
    <t>Catawba Valley Drive (VA-311)</t>
  </si>
  <si>
    <t>Turn LEFT onto Keffler Road (VA-698)</t>
  </si>
  <si>
    <t>Keffler Road (VA-698)</t>
  </si>
  <si>
    <t>Turn LEFT onto Blacksburg Road (VA-785)</t>
  </si>
  <si>
    <t>Blacksburg Road (VA-785)</t>
  </si>
  <si>
    <t>Stay STRAIGHT on Catawba Highway/Catawba Road (VA-785)</t>
  </si>
  <si>
    <t>Gravel Hill Road (VA-650)</t>
  </si>
  <si>
    <t>Turn LEFT onto Lusters Gate Road (VA-723)</t>
  </si>
  <si>
    <t>Lusters Gate Road (VA-723)/Harding Road (VA-785)</t>
  </si>
  <si>
    <t>Slight RIGHT onto Ellett Road (VA-723)</t>
  </si>
  <si>
    <t>Den Hill Road (VA-603)</t>
  </si>
  <si>
    <t>Turn LEFT to stay on Ellett Road (VA-723)</t>
  </si>
  <si>
    <t>Cedar Run Road</t>
  </si>
  <si>
    <t>Turn LEFT onto Cambria Street Northeast (VA-111)</t>
  </si>
  <si>
    <t>Cambria Street Northeast (VA-111)</t>
  </si>
  <si>
    <t>Turn RIGHT onto Depot Street Northeast</t>
  </si>
  <si>
    <t>Depot Street Northeast</t>
  </si>
  <si>
    <t>Turn RIGHT onto College Street</t>
  </si>
  <si>
    <t>College Street</t>
  </si>
  <si>
    <t>Turn LEFT to stay on College Street</t>
  </si>
  <si>
    <t>Moose Drive</t>
  </si>
  <si>
    <t>Buffalo Drive</t>
  </si>
  <si>
    <t>Turn RIGHT onto Mud Pike (VA-666)</t>
  </si>
  <si>
    <t>Mud Pike (VA-666)</t>
  </si>
  <si>
    <t>Turn RIGHT onto Tyler Road (VA-177)</t>
  </si>
  <si>
    <t>Tyler Road (VA-177)</t>
  </si>
  <si>
    <t>Turn LEFT onto Lovely Mountain Drive (VA-664)</t>
  </si>
  <si>
    <t>Lovely Mountain Drive (VA-664)</t>
  </si>
  <si>
    <t>Turn RIGHT onto Wintergreen Drive (VA-787)</t>
  </si>
  <si>
    <t>Wintergreen Drive (VA-787)</t>
  </si>
  <si>
    <t>Turn RIGHT onto Rock Road East (VA-787)</t>
  </si>
  <si>
    <t>Rock Road East (VA-787)</t>
  </si>
  <si>
    <t>Turn LEFT onto Tyler Avenue (VA-177)</t>
  </si>
  <si>
    <t>Tyler Avenue (VA-177)</t>
  </si>
  <si>
    <t>Turn LEFT onto East Main Street (US-11)</t>
  </si>
  <si>
    <t>East Main Street (US-11)</t>
  </si>
  <si>
    <t>Turn LEFT onto Hazel Hollow Road (VA-626)</t>
  </si>
  <si>
    <t>Hazel Hollow Road (VA-626)</t>
  </si>
  <si>
    <t>Turn RIGHT onto Wilderness Road (VA-611)</t>
  </si>
  <si>
    <t>Wilderness Road (VA-611)</t>
  </si>
  <si>
    <t>Turn LEFT onto Newbern Road/Wilderness Road (VA-611)</t>
  </si>
  <si>
    <t>Newbern Road/Wilderness Road (VA-611)</t>
  </si>
  <si>
    <t>Turn LEFT onto Old Route 100</t>
  </si>
  <si>
    <t>Old Route 100/Cleburne Boulevard</t>
  </si>
  <si>
    <t>Turn LEFT onto Greenbriar Road (VA-658)</t>
  </si>
  <si>
    <t>Greenbriar Road (VA-658)</t>
  </si>
  <si>
    <t>Stay STRAIGHT on Old Baltimore Road (VA-654)</t>
  </si>
  <si>
    <t>Turn LEFT onto Honaker Road</t>
  </si>
  <si>
    <t>Honaker Road (VA-F044)</t>
  </si>
  <si>
    <t>Stay STRAIGHT on East Lee Highway (VA-F044)</t>
  </si>
  <si>
    <t>White Oaks Farm Lane</t>
  </si>
  <si>
    <t>Turn RIGHT onto Max Meadows Road (VA-121)</t>
  </si>
  <si>
    <t>Max Meadows Road (VA-121)</t>
  </si>
  <si>
    <t>Turn LEFT onto Peppers Ferry Road (VA-610)</t>
  </si>
  <si>
    <t>Peppers Ferry Road (VA-610)</t>
  </si>
  <si>
    <t>Stay STRAIGHT on East Monroe Street</t>
  </si>
  <si>
    <t>North 11th Street</t>
  </si>
  <si>
    <t>Turn RIGHT onto West Main Street/Lee Highway (US-11)</t>
  </si>
  <si>
    <t>West Main Street/Lee Highway (US-11)</t>
  </si>
  <si>
    <t>Turn RIGHT onto North 12th Street (US-11)</t>
  </si>
  <si>
    <t>North 12th Street (US-11)</t>
  </si>
  <si>
    <t>Turn LEFT onto Main Street (VA-90)</t>
  </si>
  <si>
    <t>Main Street (VA-90)/Blacklick Road (VA-680)</t>
  </si>
  <si>
    <t>Stay STRAIGHT on Cedar Springs Road (VA-749)</t>
  </si>
  <si>
    <t>Ridge Avenue</t>
  </si>
  <si>
    <t>Turn RIGHT to stay on Cedar Springs Road (VA-614)</t>
  </si>
  <si>
    <t>Cedar Springs Road (VA-614)/Cedar Springs Road (VA-749)</t>
  </si>
  <si>
    <t>Turn LEFT onto Slemp Creek Road (VA-695)</t>
  </si>
  <si>
    <t>Slemp Creek Road (VA-695)</t>
  </si>
  <si>
    <t>Turn RIGHT to stay on Slemp Creek Road (VA-695)</t>
  </si>
  <si>
    <t>Slemp Creek Road (VA-695)/Horne Hollow Road (VA-675)</t>
  </si>
  <si>
    <t>Slight LEFT onto Sugar Grove Highway (VA-16)</t>
  </si>
  <si>
    <t>Sugar Grove Highway (VA-16)</t>
  </si>
  <si>
    <t>Slight LEFT to stay on Sugar Grove Highway (VA-16)</t>
  </si>
  <si>
    <t>Sugar Grove Highway (VA-16)/Teas Road (VA-601)</t>
  </si>
  <si>
    <t>Stay STRAIGHT on B F Buchanan Highway/Troutdale Highway (VA-16)</t>
  </si>
  <si>
    <t>Fairwood Road (VA-741)</t>
  </si>
  <si>
    <t>Turn RIGHT onto Blueberry Lane/Fairwood Road (VA-603)</t>
  </si>
  <si>
    <t>Blueberry Lane/Fairwood Road (VA-603)</t>
  </si>
  <si>
    <t>Stay STRAIGHT on Laurel Valley Road (VA-603)</t>
  </si>
  <si>
    <t>VA-828</t>
  </si>
  <si>
    <t>Turn LEFT onto Konnarock Road (VA-603)</t>
  </si>
  <si>
    <t>Whitetop Road (VA-600)/Konnarock Road (VA-603)</t>
  </si>
  <si>
    <t>Stay STRAIGHT on Jeb Stuart Highway (US-58)</t>
  </si>
  <si>
    <t>Jeb Stuart Highway (US-58)</t>
  </si>
  <si>
    <t>Stay STRAIGHT on Douglas Drive (US-58/VA-91)</t>
  </si>
  <si>
    <t>Mountain City Road (VA-91)</t>
  </si>
  <si>
    <t>Stay STRAIGHT on Damascus Drive (VA-91)</t>
  </si>
  <si>
    <t>East 3rd Street</t>
  </si>
  <si>
    <t>Turn LEFT on Blue Spring Road (VA-722)</t>
  </si>
  <si>
    <t>Blue Spring Road (VA-722)</t>
  </si>
  <si>
    <t>Turn LEFT to stay on Blue Spring Road (VA-722)</t>
  </si>
  <si>
    <t>Rash Lane</t>
  </si>
  <si>
    <t>Rivermont Drive (VA-709)</t>
  </si>
  <si>
    <t>Turn RIGHT onto Rivermont Drive (VA-709)</t>
  </si>
  <si>
    <t>Turn LEFT to stay on Rivermont Drive (VA-803)</t>
  </si>
  <si>
    <t>Rivermont Drive/Rock Springs Road (VA-803)</t>
  </si>
  <si>
    <t>Slight RIGHT onto Cedar Creek Road (VA-803)</t>
  </si>
  <si>
    <t>Rivermont Drive (VA-706)</t>
  </si>
  <si>
    <t>Stay STRAIGHT on Glenbrook Avenue (VA-50/VA-80)</t>
  </si>
  <si>
    <t>Turn LEFT onto Hillman Highway (VA-90)</t>
  </si>
  <si>
    <t>Hillman Highway (VA-90)/VA-609</t>
  </si>
  <si>
    <t>Turn RIGHT onto Lindell Road (VA-50/VA-80)</t>
  </si>
  <si>
    <t>Turn LEFT to stay on Lindell Road (VA-50/VA-80)</t>
  </si>
  <si>
    <t>Lindell Road (VA-50/VA-80)</t>
  </si>
  <si>
    <t>Lindell Road (VA-50/VA-80)/Old Saltworks Road (VA-745)</t>
  </si>
  <si>
    <t>Turn LEFT onto Rich Valley Road (VA-700)</t>
  </si>
  <si>
    <t>Rich Valley Road (VA-700)</t>
  </si>
  <si>
    <t>Turn RIGHT onto Hayters Gap Road (VA-80)</t>
  </si>
  <si>
    <t>Hayters Gap Road (VA-80)</t>
  </si>
  <si>
    <t>Turn LEFT to stay on Hayters Gap Road (VA-80)</t>
  </si>
  <si>
    <t>Poor Valley Road (VA-613)</t>
  </si>
  <si>
    <t>Stay STRAIGHT on Mountain Road (VA-80)</t>
  </si>
  <si>
    <t>Turn RIGHT onto Trail of the Lonesome Pine (US-19/VA-80)</t>
  </si>
  <si>
    <t>Trail of the Lonesome Pine (US-19/VA-80)</t>
  </si>
  <si>
    <t>Turn LEFT onto Honaker Road (VA-80)</t>
  </si>
  <si>
    <t>Honaker Road (VA-80)</t>
  </si>
  <si>
    <t>Stay STRAIGHT on Red Bud Highway (VA-80)</t>
  </si>
  <si>
    <t>VA-640</t>
  </si>
  <si>
    <t>Turn RIGHT to stay on Red Bud Highway (VA-80)</t>
  </si>
  <si>
    <t>South Railroad Avenue</t>
  </si>
  <si>
    <t>Stay STRAIGHT on Helen Henderson Highway (VA-80)</t>
  </si>
  <si>
    <t>Turn RIGHT to stay on Helen Henderson Highway/Main Street (VA-80)</t>
  </si>
  <si>
    <t>VA-63</t>
  </si>
  <si>
    <t>Stay STRAIGHT on Breaks Park Road (VA-80)</t>
  </si>
  <si>
    <t>Dickenson Highway</t>
  </si>
  <si>
    <t>END at intersection with VA-610</t>
  </si>
  <si>
    <t>VA-610</t>
  </si>
  <si>
    <t>US Bike Route 76 Eastbound</t>
  </si>
  <si>
    <t>Ride EAST on Breaks Park Road (VA-80)</t>
  </si>
  <si>
    <t>Turn LEFT to stay on Helen Henderson Highway/Main Street (VA-80)</t>
  </si>
  <si>
    <t>Turn LEFT to stay on Red Bud Highway (VA-80)</t>
  </si>
  <si>
    <t>Stay STRAIGHT on Honaker Road (VA-80)</t>
  </si>
  <si>
    <t>Turn LEFT onto Mountain Road (VA-80)</t>
  </si>
  <si>
    <t>Mountain Road (VA-80)</t>
  </si>
  <si>
    <t>Stay STRAIGHT on Hayters Gap Road (VA-80)</t>
  </si>
  <si>
    <t>Turn RIGHT to stay on Hayters Gap Road (VA-80)</t>
  </si>
  <si>
    <t>Lindell Road (VA-50/VA-80)/Old Saltworks Road</t>
  </si>
  <si>
    <t>Turn RIGHT to stay on Lindell Road (VA-50/VA-80)</t>
  </si>
  <si>
    <t>Turn LEFT onto Hillman Highway (VA-609)</t>
  </si>
  <si>
    <t>Hillman Highway (VA-609)</t>
  </si>
  <si>
    <t>Turn RIGHT onto Glenbrook Avenue (VA-50/VA-80)</t>
  </si>
  <si>
    <t>Glenbrook Avenue (VA-50/VA-80)</t>
  </si>
  <si>
    <t>Stay STRAIGHT on Cedar Creek Road (VA-803)</t>
  </si>
  <si>
    <t>Turn LEFT onto Rivermont Drive (VA-803)</t>
  </si>
  <si>
    <t>Rivermond Drive (VA-706/VA-803)</t>
  </si>
  <si>
    <t>Turn RIGHT to stay on Rivermont Drive (VA-709)</t>
  </si>
  <si>
    <t>Rivermont Drive (VA-709)/Rock Springs Road (VA-803)</t>
  </si>
  <si>
    <t>Turn RIGHT to stay on Blue Spring Road (VA-722)</t>
  </si>
  <si>
    <t>Turn LEFT onto Blue Spring Road (VA-722)</t>
  </si>
  <si>
    <t>Turn RIGHT onto Monroe Road (VA-91)</t>
  </si>
  <si>
    <t>Monroe Road (VA-91)</t>
  </si>
  <si>
    <t>Stay STRAIGHT on Monroe Road (VA-91)</t>
  </si>
  <si>
    <t>Stay STRAIGHT on Konnarock Road (VA-603)</t>
  </si>
  <si>
    <t>Turn RIGHT onto Laurel Valley Road (VA-603)</t>
  </si>
  <si>
    <t>Stay STRAIGHT on Fairwood Road (VA-603)/Blueberry Lane</t>
  </si>
  <si>
    <t>Turn LEFT onto B F Buchanan Highway/Troutdale Highway (VA-16)</t>
  </si>
  <si>
    <t>B F Buchanan Highway/Troutdale Highway (VA-16)</t>
  </si>
  <si>
    <t>Stay STRAIGHT on Sugar Grove Highway (VA-16)</t>
  </si>
  <si>
    <t>Slight RIGHT to stay on Sugar Grove Highway (VA-16)</t>
  </si>
  <si>
    <t>Slight RIGHT onto Slemp Creek Road (VA-695)</t>
  </si>
  <si>
    <t>Turn LEFT to stay on Slemp Creek Road (VA-695)</t>
  </si>
  <si>
    <t>Turn RIGHT onto Cedar Springs Road (VA-614)</t>
  </si>
  <si>
    <t>Cedar Springs Road (VA-614)</t>
  </si>
  <si>
    <t>Turn LEFT to stay on Cedar Springs Road (VA-614)</t>
  </si>
  <si>
    <t>Stay STRAIGHT on Main Street (VA-749)</t>
  </si>
  <si>
    <t>Turn LEFT onto North Main Street (US-11)</t>
  </si>
  <si>
    <t>Turn LEFT onto North 4th Street (US-21)</t>
  </si>
  <si>
    <t>North 4th Street (US-21)</t>
  </si>
  <si>
    <t>Turn RIGHT onto East Monroe Street</t>
  </si>
  <si>
    <t>East Monroe Street</t>
  </si>
  <si>
    <t>Stay STRAIGHT on Peppers Ferry Road (VA-610)</t>
  </si>
  <si>
    <t>Turn LEFT onto East Lee Highway (VA-F044)</t>
  </si>
  <si>
    <t>East Lee Highway (VA-F044)</t>
  </si>
  <si>
    <t>Stay STRAIGHT on Honaker Road (VA-F044)</t>
  </si>
  <si>
    <t>Turn RIGHT onto Old Baltimore Road (VA-654)</t>
  </si>
  <si>
    <t>Old Baltimore Road (VA-654)</t>
  </si>
  <si>
    <t>Stay STRAIGHT on Greenbriar Road (VA-658)</t>
  </si>
  <si>
    <t>Holbert Avenue (VA-748)</t>
  </si>
  <si>
    <t>Turn RIGHT onto Old Route 100</t>
  </si>
  <si>
    <t>Old Route 100</t>
  </si>
  <si>
    <t>Turn RIGHT onto Newbern Road/Wilderness Road (VA-611)</t>
  </si>
  <si>
    <t>Turn LEFT East Main Street (US-11)</t>
  </si>
  <si>
    <t>East Main Street (US-11)/West Main Street (VA-232)</t>
  </si>
  <si>
    <t>Turn RIGHT onto Tyler Avenue (VA-177)</t>
  </si>
  <si>
    <t>Turn LEFT onto Wintergreen Drive (VA-787)</t>
  </si>
  <si>
    <t>Turn LEFT onto Mud Pike (VA-666)</t>
  </si>
  <si>
    <t>Turn LEFT onto College Street</t>
  </si>
  <si>
    <t>College Street/Mud Pike</t>
  </si>
  <si>
    <t>Turn RIGHT to stay on College Street</t>
  </si>
  <si>
    <t>Moose Drive/College Street</t>
  </si>
  <si>
    <t>Buffalo Drive/College Street</t>
  </si>
  <si>
    <t>Turn LEFT onto Depot Street Northwest</t>
  </si>
  <si>
    <t>Depot Street Northwest</t>
  </si>
  <si>
    <t>Turn RIGHT onto Ellett Road Northeast (VA-723)</t>
  </si>
  <si>
    <t>Ellett Road Northeast (VA-723)</t>
  </si>
  <si>
    <t>Turn RIGHT to stay on Ellett Road (VA-723)</t>
  </si>
  <si>
    <t>Cedar Run Road (VA-603)</t>
  </si>
  <si>
    <t>Turn RIGHT onto Catawba Highway/Catawba Road (VA-785)</t>
  </si>
  <si>
    <t>Harding Road (785)</t>
  </si>
  <si>
    <t>Stay STRAIGHT on Blacksburg Road (VA-785</t>
  </si>
  <si>
    <t>Turn RIGHT onto Catawba Creek Road (VA-779)</t>
  </si>
  <si>
    <t>Stay STRAIGHT on Catawba Road (VA-779)</t>
  </si>
  <si>
    <t>Thomas Lane</t>
  </si>
  <si>
    <t>Turn LEFT onto Valley Road (VA-779)</t>
  </si>
  <si>
    <t>Turn RIGHT onto Stoney Battery Road (VA-651)</t>
  </si>
  <si>
    <t>Turn RIGHT onto Nace Road (VA-640)</t>
  </si>
  <si>
    <t>Nace Road (VA-640)</t>
  </si>
  <si>
    <t>Turn LEFT to stay on Nace Road (VA-640)</t>
  </si>
  <si>
    <t>Turn RIGHT onto Lithia Road (VA-640)</t>
  </si>
  <si>
    <t>Blue Ridge Turnpike (VA-606)/Lithia Road (VA-640)</t>
  </si>
  <si>
    <t>Turn RIGHT onto Main Street (US-11)</t>
  </si>
  <si>
    <t>Lee Highway/Main Street (US-11)</t>
  </si>
  <si>
    <t>Stay STRAIGHT on I-81 Frontage Road (VA-F054)</t>
  </si>
  <si>
    <t>Turn LEFT onto Lee Highway (US-11/VA-F055)</t>
  </si>
  <si>
    <t>Lee Highway (US-11/VA-F055)</t>
  </si>
  <si>
    <t>Turn LEFT onto Red Mill Road (VA-609)</t>
  </si>
  <si>
    <t>Cedar Creek Road (VA-692)</t>
  </si>
  <si>
    <t>Turn RIGHT onto Plank Road (VA-610)</t>
  </si>
  <si>
    <t>Turn RIGHT to stay on Plank Road (VA-610)</t>
  </si>
  <si>
    <t>Slight LEFT onto Possum Hollow (VA-764)</t>
  </si>
  <si>
    <t>Turn RIGHT onto Thornhill Road (VA-251)</t>
  </si>
  <si>
    <t>Thornhill Road/Collierstown Road (VA-251)</t>
  </si>
  <si>
    <t>Stay STRAIGHT on Link Road (VA-251)</t>
  </si>
  <si>
    <t>Turn LEFT onto South Main Street (US-11)</t>
  </si>
  <si>
    <t>South Main Street/Lee Highway (US-11)</t>
  </si>
  <si>
    <t>Slight RIGHT to stay on North Main Street (US-11)</t>
  </si>
  <si>
    <t>North Jefferson Street (US-11)</t>
  </si>
  <si>
    <t>Blue Ridge Parkway</t>
  </si>
  <si>
    <t>Afton Mountain Road (VA-6)</t>
  </si>
  <si>
    <t>Afton Mountain Road/Old Turnpike Road (VA-750)</t>
  </si>
  <si>
    <t>Turn LEFT onto Brooksville Road (VA-796)</t>
  </si>
  <si>
    <t>Turn LEFT onto Newtown Road (VA-690)</t>
  </si>
  <si>
    <t>Newtown Road (VA-690)</t>
  </si>
  <si>
    <t>Stay STRAIGHT on Greenwood Station Road (VA-690)</t>
  </si>
  <si>
    <t>Turn RIGHT to stay on Greenwood Station Road (VA-690)</t>
  </si>
  <si>
    <t>Turn LEFT onto Greenwood Road (VA-691)</t>
  </si>
  <si>
    <t>Greenwood Road (VA-691)</t>
  </si>
  <si>
    <t>Slight RIGHT onto Jarmans Gap Road (VA-691)</t>
  </si>
  <si>
    <t>Lanetown Road (VA-684)/Half Mile Branch Road (VA-684)</t>
  </si>
  <si>
    <t>Turn RIGHT to stay on Lanetown Road (VA-684)</t>
  </si>
  <si>
    <t>Mint Springs Road (VA-684)/Railroad Avenue (VA-788)</t>
  </si>
  <si>
    <t>Turn LEFT onto Buck Road (VA-789)</t>
  </si>
  <si>
    <t>Buck Road (VA-789)</t>
  </si>
  <si>
    <t>Stay STRAIGHT on Browns Gap Turnpike (VA-810)</t>
  </si>
  <si>
    <t>Turn RIGHT onto Garth Road (VA-614)</t>
  </si>
  <si>
    <t>Garth Road (VA-614)</t>
  </si>
  <si>
    <t>Stay STRAIGHT on Garth Road (VA-601)</t>
  </si>
  <si>
    <t>Turn RIGHT onto Old Garth Road (VA-601)</t>
  </si>
  <si>
    <t>Old Garth Road (VA-601)</t>
  </si>
  <si>
    <t>Stay STRAIGHT on Old Ivy Road (VA-601)</t>
  </si>
  <si>
    <t>Turn LEFT onto Ivy Road (US-250)</t>
  </si>
  <si>
    <t>Ivy Road (US-250)</t>
  </si>
  <si>
    <t>Stay STRAIGHT on West Main Street (US-250)</t>
  </si>
  <si>
    <t>Stay STRAIGHT on Water Street West</t>
  </si>
  <si>
    <t>Turn RIGHT onto 4th Street Northeast</t>
  </si>
  <si>
    <t>4th Street Northeast</t>
  </si>
  <si>
    <t>Turn LEFT onto Garrett Street</t>
  </si>
  <si>
    <t>Garrett Street</t>
  </si>
  <si>
    <t>Turn RIGHT onto Avon Street (VA-20)</t>
  </si>
  <si>
    <t>Avon Street (VA-20)</t>
  </si>
  <si>
    <t>Turn LEFT onto Monticello Avenue (VA-20)</t>
  </si>
  <si>
    <t>Monticello Avenue (VA-20)</t>
  </si>
  <si>
    <t>Stay STRAIGHT on Scottsville Road (VA-20)</t>
  </si>
  <si>
    <t>Thomas Jefferson Parkway (VA-53)/Debenham Court</t>
  </si>
  <si>
    <t>Turn RIGHT to stay on Thomas Jefferson Parkway</t>
  </si>
  <si>
    <t>Milton Road (VA-723)</t>
  </si>
  <si>
    <t>James Monroe Parkway (VA-795)/Thomas Jefferson Parkway (VA-53)</t>
  </si>
  <si>
    <t>Turn LEFT onto Rolling Road (VA-620)</t>
  </si>
  <si>
    <t>Rising Sun Road/Wilmington Road (VA-608)</t>
  </si>
  <si>
    <t>Turn RIGHT onto Venable Road (VA-601)</t>
  </si>
  <si>
    <t>Turn LEFT to stay on Venable Road (VA-601)</t>
  </si>
  <si>
    <t>Turn LEFT onto Shannon Hill Road (VA-605)</t>
  </si>
  <si>
    <t>Shannon Hill Road (VA-605)</t>
  </si>
  <si>
    <t>Stay STRAIGHT on Willis Proffitt Road (VA-605)</t>
  </si>
  <si>
    <t>Turn LEFT onto Pendleton Road (US-522)</t>
  </si>
  <si>
    <t>Pendleton Road (US-522)</t>
  </si>
  <si>
    <t>Stay STRAIGHT on Mineral Avenue (US-522)</t>
  </si>
  <si>
    <t>Turn RIGHT onto East 1st Street</t>
  </si>
  <si>
    <t>East 1st Street</t>
  </si>
  <si>
    <t>Stay STRAIGHT on Fredericks Hall Road (VA-618)</t>
  </si>
  <si>
    <t>Turn RIGHT onto Kentucky Springs Road (VA-652)</t>
  </si>
  <si>
    <t>Turn LEFT onto Fredericks Hall Road (VA-618/VA-601)</t>
  </si>
  <si>
    <t>Fredericks Hall Road (VA-618/VA-601)</t>
  </si>
  <si>
    <t>Stay STRAIGHT on Belsches Road (VA-618)</t>
  </si>
  <si>
    <t>Turn LEFT onto Woodsons Mill Road (VA-680)</t>
  </si>
  <si>
    <t>Woodsons Mill Road (VA-680)</t>
  </si>
  <si>
    <t>Turn RIGHT onto Tyler Station Road (VA-658)</t>
  </si>
  <si>
    <t>Tyler Station Road (VA-658)</t>
  </si>
  <si>
    <t>Stay STRAIGHT on Coatesville Road (VA-671)</t>
  </si>
  <si>
    <t>Turn LEFT onto Scotchtown Road (VA-685)</t>
  </si>
  <si>
    <t>Scotchtown Road (VA-685/VA-671)</t>
  </si>
  <si>
    <t>Turn RIGHT onto Old Ridge Road (VA-738)</t>
  </si>
  <si>
    <t>Turn RIGHT onto Blunts Bridge Road (VA-657)</t>
  </si>
  <si>
    <t>Blunts Bridge Road (VA-657)</t>
  </si>
  <si>
    <t>North Snead Street/West Patrick Street</t>
  </si>
  <si>
    <t>Center Street</t>
  </si>
  <si>
    <t>Turn LEFT onto Atlee Station Road (VA-637)</t>
  </si>
  <si>
    <t>Turn RIGHT onto Atlee Road (VA-638)</t>
  </si>
  <si>
    <t>Atlee Road (VA-638)</t>
  </si>
  <si>
    <t>Stay STRAIGHT on Cold Harbor Road (VA-156)</t>
  </si>
  <si>
    <t>Turn RIGHT to stay on Cold Harbor Road (VA-156)</t>
  </si>
  <si>
    <t>Stay STRAIGHT on Hanover Road</t>
  </si>
  <si>
    <t>Turkey Hill Trail</t>
  </si>
  <si>
    <t>Turn LEFT onto Old Hanover Road</t>
  </si>
  <si>
    <t>Turn LEFT onto Grapevine Road</t>
  </si>
  <si>
    <t>Turn LEFT onto Meadow Road</t>
  </si>
  <si>
    <t>Meadow Road</t>
  </si>
  <si>
    <t>Stay STRAIGHT on Elko Road (VA-156)</t>
  </si>
  <si>
    <t>Charles City Road (VA-156/VA-600)</t>
  </si>
  <si>
    <t>Turn LEFT onto Willis Church Road (VA-156)</t>
  </si>
  <si>
    <t>Willis Church Road (VA-156)</t>
  </si>
  <si>
    <t>Turn RIGHT to stay on Willis Church Road (VA-156)</t>
  </si>
  <si>
    <t>New Market Road (VA-5/VA-156)</t>
  </si>
  <si>
    <t>Greensprings Road (VA-614)</t>
  </si>
  <si>
    <t>Turn LEFT onto Colonial National Historic Parkway</t>
  </si>
  <si>
    <t>Take ramp RIGHT onto Newport Avenue</t>
  </si>
  <si>
    <t>South Henry Street (VA-5/VA-132)</t>
  </si>
  <si>
    <t>Turn RIGHT onto South Henry Street (VA-5/VA-132)</t>
  </si>
  <si>
    <t>Turn LEFT onto Palace Green Street</t>
  </si>
  <si>
    <t>Turn RIGHT towards Colonial National Historic Parkway</t>
  </si>
  <si>
    <t>Turn LEFT onto Water Street (VA-1020)</t>
  </si>
  <si>
    <t>Water Street (VA-1020)</t>
  </si>
  <si>
    <t>END at George P. Coleman Memorial Bridge (US-17)</t>
  </si>
  <si>
    <t>George P. Coleman Memorial Bridge (US-17)</t>
  </si>
  <si>
    <t>Turn RIGHT onto Highway Forty-Seven (VA-47)</t>
  </si>
  <si>
    <t>Highway Forty-Seven (VA-47)</t>
  </si>
  <si>
    <t xml:space="preserve">   </t>
  </si>
  <si>
    <t>Telegraph Road (VA-611)</t>
  </si>
  <si>
    <t>Beulah Street (VA-613)</t>
  </si>
  <si>
    <t>Stay STRAIGHT on Jeff Todd Way (VA-235)</t>
  </si>
  <si>
    <t>Turn LEFT onto Telegraph Road (VA-611)</t>
  </si>
  <si>
    <t>Stay STRAIGHT on Telegraph Road (VA-611/VA-613)</t>
  </si>
  <si>
    <t>Stay STRAIGHT on Telegraph Road (VA-611)</t>
  </si>
  <si>
    <t>Fairfax County Parkway (VA-286)</t>
  </si>
  <si>
    <t>Slight Right</t>
  </si>
  <si>
    <t>Take RIGHT then IMMEDIATE LEFT at unnamed trail</t>
  </si>
  <si>
    <t>Turn Right onto Richmond Highway (US-1)</t>
  </si>
  <si>
    <t>Stay STRAIGHT on Mill Street</t>
  </si>
  <si>
    <t>Turn RIGHT onto Ellicott Street</t>
  </si>
  <si>
    <t>Mill Street</t>
  </si>
  <si>
    <t>Turn LEFT onto Commerce Street</t>
  </si>
  <si>
    <t>Turn RIGHT onto Prince William Parkway (VA-294)</t>
  </si>
  <si>
    <t>Prince William Parkway (VA-294)</t>
  </si>
  <si>
    <t>Turn LEFT onto Hoadly Road (VA-642)</t>
  </si>
  <si>
    <t>Turn LEFT onto Dumfries Road (VA-234)</t>
  </si>
  <si>
    <t>Hoadly Road (VA-642)</t>
  </si>
  <si>
    <t>Turn RIGHT onto Independent Hill Drive</t>
  </si>
  <si>
    <t>Independent Hill Drive</t>
  </si>
  <si>
    <t>Joplin Road (VA-619)</t>
  </si>
  <si>
    <t>Slight RIGHT onto Joplin Road (VA-619)</t>
  </si>
  <si>
    <t>Turn RIGHT onto Aquia Rd then RIGHT on Tacketts Mill Road (VA-612)</t>
  </si>
  <si>
    <t>Turn LEFT onto Massaponax Church Road (VA-608)</t>
  </si>
  <si>
    <t>Massaponax Church Road (VA-608)</t>
  </si>
  <si>
    <t>Turn RIGHT onto Landora Bridge Road (VA-639)/Ladysmith Road (VA-603)</t>
  </si>
  <si>
    <t>Slight RIGHT onto North Boulevard (VA-161)</t>
  </si>
  <si>
    <t>Stay STRAIGHT onto North Meadow Street</t>
  </si>
  <si>
    <t>Turn LEFT to stay on Genito Road (VA-604)</t>
  </si>
  <si>
    <t>Lunenberg County Line</t>
  </si>
  <si>
    <t>Mecklenburg County Line</t>
  </si>
  <si>
    <t>Slight RIGHT onto Wooden Bridge Road (VA-674)</t>
  </si>
  <si>
    <t>Slight LEFT onto Union Level Road (VA-664)</t>
  </si>
  <si>
    <t>Turn RIGHT onto South Genito Road (VA-616)</t>
  </si>
  <si>
    <t>South Genito Road (VA-616)</t>
  </si>
  <si>
    <t>Turn RIGHT to stay on Genito Road (VA-604)</t>
  </si>
  <si>
    <t>Turn LEFT towards LeGordon Drive then RIGHT onto LeGordon Drive</t>
  </si>
  <si>
    <t>Turn LEFT to stay on LeGordon Drive towards Charter Colony Parkway</t>
  </si>
  <si>
    <t>Riverview Drive/Bluff Drive</t>
  </si>
  <si>
    <t>Turn LEFT onto New Kent Avenue</t>
  </si>
  <si>
    <t>New Kent Avenue</t>
  </si>
  <si>
    <t>Bryan Park Avenue</t>
  </si>
  <si>
    <t>Turn RIGHT onto Massaponax Church Road (VA-608)</t>
  </si>
  <si>
    <t>Turn RIGHT onto White Oak Road/Butler Road (VA-218/VA-664)</t>
  </si>
  <si>
    <t>White Oak Road/Butler Road (VA-218/VA-664)</t>
  </si>
  <si>
    <t>Heflin Road (VA-612)</t>
  </si>
  <si>
    <t>Turn LEFT onto Joplin Road (VA-619)</t>
  </si>
  <si>
    <t>Turn RIGHT onto Independent Hill Road</t>
  </si>
  <si>
    <t>Independent Hill Road</t>
  </si>
  <si>
    <t>Turn RIGHT onto Hoadly Road (VA-642)</t>
  </si>
  <si>
    <t>Turn LEFT onto Mill Street</t>
  </si>
  <si>
    <t xml:space="preserve">Turn RIGHT onto Jeff Todd Way </t>
  </si>
  <si>
    <t>Jeff Todd Way</t>
  </si>
  <si>
    <t>Stay STRAIGHT onto Mount Vernon Memorial Highway (VA-235)</t>
  </si>
  <si>
    <t>Mount Vernon Memorial Highway</t>
  </si>
  <si>
    <t>Turn RIGHT onto Old Buena Vista Road (US-631)</t>
  </si>
  <si>
    <t>Old Buena Vista Road (US-631)</t>
  </si>
  <si>
    <t>Turn LEFT onto South River Road (US-608)</t>
  </si>
  <si>
    <t>South River Road (US-608)</t>
  </si>
  <si>
    <t>Turn RIGHT onto Tye River Turnpike (US-56)</t>
  </si>
  <si>
    <t>Tye River Turnpike (US-56)</t>
  </si>
  <si>
    <t>Turn LEFT towards Blue Ridge Parkway</t>
  </si>
  <si>
    <t>Turn RIGHT onto Blue Ridge Parkway</t>
  </si>
  <si>
    <t>Turn LEFT onto Howardsville Turnpike (towards Afton Circle) (US-610)</t>
  </si>
  <si>
    <t>Rockfish Gap Turnpike (US-25)</t>
  </si>
  <si>
    <t>Turn LEFT onto South River Road (VA-608)</t>
  </si>
  <si>
    <t>South River Road (VA-608)</t>
  </si>
  <si>
    <t>Turn RIGHT onto Old Buena Vista Road (VA-631)</t>
  </si>
  <si>
    <t>Old Buena Vista Road (VA-631)</t>
  </si>
  <si>
    <t>Turn LEFT to stay on Old Buena Vista Road (VA-631)</t>
  </si>
  <si>
    <t>Borden Grant Trail (VA-706)</t>
  </si>
  <si>
    <t>Exit RIGHT onto North Main Street (US-11)</t>
  </si>
  <si>
    <t>End</t>
  </si>
  <si>
    <t>US Bike Route 176 Westbound</t>
  </si>
  <si>
    <t>Stay STRAIGHT on Franklin Street</t>
  </si>
  <si>
    <t>Turn RIGHT on North 9th Street</t>
  </si>
  <si>
    <t>North 9th Street</t>
  </si>
  <si>
    <t>Turn LEFT on Bank Street</t>
  </si>
  <si>
    <t>Bank Street</t>
  </si>
  <si>
    <t>North 15th Street</t>
  </si>
  <si>
    <t>Turn LEFT on East Cary Street</t>
  </si>
  <si>
    <t>East Cary Street</t>
  </si>
  <si>
    <t>Turn RIGHT on South 21st Street</t>
  </si>
  <si>
    <t>South 21st Street</t>
  </si>
  <si>
    <t>Turn LEFT onto Virginia Capital Trail</t>
  </si>
  <si>
    <t>Virginia Capital Trail</t>
  </si>
  <si>
    <t>End at USBR 76 Junction</t>
  </si>
  <si>
    <t>Turn LEFT onto South 2nd Street</t>
  </si>
  <si>
    <t>North 14th Street</t>
  </si>
  <si>
    <t>New Market Road (VA-5)</t>
  </si>
  <si>
    <t>Turn LEFT onto East Main Street (US-60)</t>
  </si>
  <si>
    <t>East Main Street (US-60)</t>
  </si>
  <si>
    <t>Willis Church Road (VA-156)/New Market Road (VA-5)</t>
  </si>
  <si>
    <t>Stay STRAIGHT on Old Ridge Road (VA-738)</t>
  </si>
  <si>
    <t>Rocketts Mill Rd (VA-685)/USBR 76 WB</t>
  </si>
  <si>
    <t>Center Street Road (VA-663)/USBR 76 EB</t>
  </si>
  <si>
    <t>Rocketts Mill Road (VA-685)/USBR 76 WB</t>
  </si>
  <si>
    <t>Turn LEFT onto Monument Avenue</t>
  </si>
  <si>
    <t>Monument Avenue</t>
  </si>
  <si>
    <t>Lombardy Street</t>
  </si>
  <si>
    <t>Turn RIGHT onto North 3rd Street</t>
  </si>
  <si>
    <t>West Main Street</t>
  </si>
  <si>
    <t>North 3rd Street</t>
  </si>
  <si>
    <t>Turn Right onto North 2nd Street</t>
  </si>
  <si>
    <t>USBR 1S/North 2nd Street</t>
  </si>
  <si>
    <t>END at USBR 1N Junction</t>
  </si>
  <si>
    <t>Stay STRAIGHT to go on West Franklin Street</t>
  </si>
  <si>
    <t>Stay STRAIGHT to go on East Franklin Street</t>
  </si>
  <si>
    <t>Adams Street</t>
  </si>
  <si>
    <t>North 3rd Street/USBR 176 EB</t>
  </si>
  <si>
    <t>Turn RIGHT onto East Canal Street</t>
  </si>
  <si>
    <t>East Franklin Street/USBR 176 EB</t>
  </si>
  <si>
    <t>Turn RIGHT onto 15th Street</t>
  </si>
  <si>
    <t>Take ramp RIGHT onto Colonial National Historic Parkway Spur towards Jamestown Road / Virginia Capital Trail</t>
  </si>
  <si>
    <t>Turn RIGHT onto Greensprings Road (VA-614) / Virginia Capital Trail</t>
  </si>
  <si>
    <t>Turn LEFT onto John Tyler Highway (VA-5) / Virginia Capital Trail</t>
  </si>
  <si>
    <t>Turn LEFT to stay on John Tyler Highway (VA-5) / Virginia Capital Trail</t>
  </si>
  <si>
    <t>Stay STRAIGHT on New Market Road (VA-5/VA-156) / Virginia Capital Trail</t>
  </si>
  <si>
    <t>Turn LEFT onto New Market Road (VA-5/VA-156) / Virginia Capital Trail</t>
  </si>
  <si>
    <t>Stay STRAIGHT on John Tyler Memorial Highway (VA-5) / Virginia Capital Trail</t>
  </si>
  <si>
    <t>Turn RIGHT to stay on John Tyler Highway (VA-5) / Virginia Capital Trail</t>
  </si>
  <si>
    <t>Slight RIGHT at roundabout onto Mt. Vernon Trail</t>
  </si>
  <si>
    <t>Turn RIGHT onto Gwathmey Church Road (VA-663)</t>
  </si>
  <si>
    <t>Gwathmey Church Road (VA-663)</t>
  </si>
  <si>
    <t>Slight RIGHT onto Center Street Road (VA-663)</t>
  </si>
  <si>
    <t>Slight RIGHT onto Gwathmey Church Road (VA-663)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</si>
</sst>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Fill="1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vertical="top" wrapText="1"/>
    </xf>
    <xf numFmtId="0" fontId="1" fillId="0" borderId="1" xfId="0" applyFont="1" applyBorder="1"/>
    <xf numFmtId="0" fontId="1" fillId="0" borderId="0" xfId="0" applyFont="1"/>
    <xf numFmtId="0" fontId="0" fillId="0" borderId="0" xfId="0" applyBorder="1" applyAlignment="1">
      <alignment vertical="top" wrapText="1"/>
    </xf>
    <xf numFmtId="0" fontId="0" fillId="0" borderId="0" xfId="0" applyBorder="1"/>
    <xf numFmtId="0" fontId="0" fillId="0" borderId="2" xfId="0" applyFill="1" applyBorder="1"/>
    <xf numFmtId="0" fontId="0" fillId="0" borderId="0" xfId="0" applyFont="1"/>
    <xf numFmtId="0" fontId="0" fillId="0" borderId="1" xfId="0" applyFont="1" applyFill="1" applyBorder="1"/>
    <xf numFmtId="0" fontId="0" fillId="0" borderId="1" xfId="0" applyFont="1" applyBorder="1"/>
    <xf numFmtId="164" fontId="0" fillId="0" borderId="1" xfId="0" applyNumberFormat="1" applyFill="1" applyBorder="1"/>
    <xf numFmtId="0" fontId="1" fillId="0" borderId="1" xfId="0" applyFont="1" applyFill="1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56"/>
  <sheetViews>
    <sheetView topLeftCell="B70" workbookViewId="0">
      <selection activeCell="D77" sqref="D77"/>
    </sheetView>
  </sheetViews>
  <sheetFormatPr defaultRowHeight="15" x14ac:dyDescent="0.25"/>
  <cols>
    <col min="1" max="1" width="10.42578125" bestFit="1" customWidth="1"/>
    <col min="2" max="2" width="8.5703125" bestFit="1" customWidth="1"/>
    <col min="3" max="3" width="13.7109375" bestFit="1" customWidth="1"/>
    <col min="4" max="4" width="71.28515625" bestFit="1" customWidth="1"/>
    <col min="5" max="5" width="59" bestFit="1" customWidth="1"/>
    <col min="6" max="6" width="9.140625" bestFit="1" customWidth="1"/>
  </cols>
  <sheetData>
    <row r="1" spans="1:6" ht="15" customHeight="1" x14ac:dyDescent="0.25"/>
    <row r="2" spans="1:6" x14ac:dyDescent="0.25">
      <c r="D2" s="7" t="s">
        <v>253</v>
      </c>
    </row>
    <row r="3" spans="1:6" x14ac:dyDescent="0.25">
      <c r="D3" t="s">
        <v>958</v>
      </c>
    </row>
    <row r="4" spans="1:6" s="2" customFormat="1" ht="15" customHeight="1" x14ac:dyDescent="0.25">
      <c r="A4"/>
      <c r="B4" s="15" t="s">
        <v>1</v>
      </c>
      <c r="C4" s="15" t="s">
        <v>5</v>
      </c>
      <c r="D4" s="15" t="s">
        <v>4</v>
      </c>
      <c r="E4" s="15" t="s">
        <v>2</v>
      </c>
      <c r="F4" s="15" t="s">
        <v>0</v>
      </c>
    </row>
    <row r="5" spans="1:6" s="2" customFormat="1" x14ac:dyDescent="0.25">
      <c r="A5"/>
      <c r="B5" s="4">
        <v>0</v>
      </c>
      <c r="C5" s="4">
        <v>0</v>
      </c>
      <c r="D5" s="4" t="s">
        <v>392</v>
      </c>
      <c r="E5" s="4" t="s">
        <v>8</v>
      </c>
      <c r="F5" s="4" t="s">
        <v>3</v>
      </c>
    </row>
    <row r="6" spans="1:6" s="2" customFormat="1" x14ac:dyDescent="0.25">
      <c r="A6"/>
      <c r="B6" s="4">
        <v>5</v>
      </c>
      <c r="C6" s="4">
        <f>SUM(C5+B6)</f>
        <v>5</v>
      </c>
      <c r="D6" s="4" t="s">
        <v>388</v>
      </c>
      <c r="E6" s="4" t="s">
        <v>6</v>
      </c>
      <c r="F6" s="4" t="s">
        <v>7</v>
      </c>
    </row>
    <row r="7" spans="1:6" s="2" customFormat="1" x14ac:dyDescent="0.25">
      <c r="A7"/>
      <c r="B7" s="4">
        <v>5.9</v>
      </c>
      <c r="C7" s="4">
        <f t="shared" ref="C7:C70" si="0">SUM(C6+B7)</f>
        <v>10.9</v>
      </c>
      <c r="D7" s="4" t="s">
        <v>9</v>
      </c>
      <c r="E7" s="4" t="s">
        <v>61</v>
      </c>
      <c r="F7" s="4" t="s">
        <v>3</v>
      </c>
    </row>
    <row r="8" spans="1:6" s="2" customFormat="1" x14ac:dyDescent="0.25">
      <c r="A8"/>
      <c r="B8" s="4">
        <v>1.5</v>
      </c>
      <c r="C8" s="4">
        <f t="shared" si="0"/>
        <v>12.4</v>
      </c>
      <c r="D8" s="4" t="s">
        <v>19</v>
      </c>
      <c r="E8" s="4" t="s">
        <v>10</v>
      </c>
      <c r="F8" s="4" t="s">
        <v>11</v>
      </c>
    </row>
    <row r="9" spans="1:6" s="2" customFormat="1" x14ac:dyDescent="0.25">
      <c r="A9"/>
      <c r="B9" s="4">
        <v>5.6</v>
      </c>
      <c r="C9" s="4">
        <f t="shared" si="0"/>
        <v>18</v>
      </c>
      <c r="D9" s="4" t="s">
        <v>992</v>
      </c>
      <c r="E9" s="4" t="s">
        <v>12</v>
      </c>
      <c r="F9" s="4" t="s">
        <v>11</v>
      </c>
    </row>
    <row r="10" spans="1:6" s="2" customFormat="1" x14ac:dyDescent="0.25">
      <c r="A10"/>
      <c r="B10" s="4">
        <v>0.3</v>
      </c>
      <c r="C10" s="4">
        <f t="shared" si="0"/>
        <v>18.3</v>
      </c>
      <c r="D10" s="4" t="s">
        <v>956</v>
      </c>
      <c r="E10" s="4" t="s">
        <v>957</v>
      </c>
      <c r="F10" s="4" t="s">
        <v>7</v>
      </c>
    </row>
    <row r="11" spans="1:6" s="2" customFormat="1" x14ac:dyDescent="0.25">
      <c r="A11"/>
      <c r="B11" s="4">
        <v>1</v>
      </c>
      <c r="C11" s="4">
        <f t="shared" si="0"/>
        <v>19.3</v>
      </c>
      <c r="D11" s="4" t="s">
        <v>14</v>
      </c>
      <c r="E11" s="4" t="s">
        <v>15</v>
      </c>
      <c r="F11" s="4" t="s">
        <v>11</v>
      </c>
    </row>
    <row r="12" spans="1:6" s="2" customFormat="1" x14ac:dyDescent="0.25">
      <c r="A12"/>
      <c r="B12" s="4">
        <v>2.7</v>
      </c>
      <c r="C12" s="4">
        <f t="shared" si="0"/>
        <v>22</v>
      </c>
      <c r="D12" s="4" t="s">
        <v>16</v>
      </c>
      <c r="E12" s="4" t="s">
        <v>17</v>
      </c>
      <c r="F12" s="4" t="s">
        <v>3</v>
      </c>
    </row>
    <row r="13" spans="1:6" s="2" customFormat="1" x14ac:dyDescent="0.25">
      <c r="A13"/>
      <c r="B13" s="4">
        <v>10.3</v>
      </c>
      <c r="C13" s="4">
        <f t="shared" si="0"/>
        <v>32.299999999999997</v>
      </c>
      <c r="D13" s="4" t="s">
        <v>389</v>
      </c>
      <c r="E13" s="4" t="s">
        <v>18</v>
      </c>
      <c r="F13" s="4" t="s">
        <v>7</v>
      </c>
    </row>
    <row r="14" spans="1:6" s="2" customFormat="1" x14ac:dyDescent="0.25">
      <c r="A14"/>
      <c r="B14" s="4">
        <v>2.2999999999999998</v>
      </c>
      <c r="C14" s="4">
        <f t="shared" si="0"/>
        <v>34.599999999999994</v>
      </c>
      <c r="D14" s="4" t="s">
        <v>20</v>
      </c>
      <c r="E14" s="4" t="s">
        <v>21</v>
      </c>
      <c r="F14" s="4" t="s">
        <v>7</v>
      </c>
    </row>
    <row r="15" spans="1:6" s="2" customFormat="1" x14ac:dyDescent="0.25">
      <c r="A15"/>
      <c r="B15" s="4">
        <v>0.1</v>
      </c>
      <c r="C15" s="4">
        <f t="shared" si="0"/>
        <v>34.699999999999996</v>
      </c>
      <c r="D15" s="4" t="s">
        <v>22</v>
      </c>
      <c r="E15" s="4" t="s">
        <v>23</v>
      </c>
      <c r="F15" s="4" t="s">
        <v>11</v>
      </c>
    </row>
    <row r="16" spans="1:6" s="2" customFormat="1" x14ac:dyDescent="0.25">
      <c r="A16"/>
      <c r="B16" s="4">
        <v>2.1</v>
      </c>
      <c r="C16" s="4">
        <f t="shared" si="0"/>
        <v>36.799999999999997</v>
      </c>
      <c r="D16" s="4" t="s">
        <v>24</v>
      </c>
      <c r="E16" s="4" t="s">
        <v>25</v>
      </c>
      <c r="F16" s="4" t="s">
        <v>7</v>
      </c>
    </row>
    <row r="17" spans="1:6" s="2" customFormat="1" x14ac:dyDescent="0.25">
      <c r="A17"/>
      <c r="B17" s="4">
        <v>0.3</v>
      </c>
      <c r="C17" s="4">
        <f t="shared" si="0"/>
        <v>37.099999999999994</v>
      </c>
      <c r="D17" s="4" t="s">
        <v>26</v>
      </c>
      <c r="E17" s="4" t="s">
        <v>27</v>
      </c>
      <c r="F17" s="4" t="s">
        <v>11</v>
      </c>
    </row>
    <row r="18" spans="1:6" s="2" customFormat="1" x14ac:dyDescent="0.25">
      <c r="A18"/>
      <c r="B18" s="4">
        <v>0.1</v>
      </c>
      <c r="C18" s="4">
        <f t="shared" si="0"/>
        <v>37.199999999999996</v>
      </c>
      <c r="D18" s="4" t="s">
        <v>28</v>
      </c>
      <c r="E18" s="4" t="s">
        <v>29</v>
      </c>
      <c r="F18" s="4" t="s">
        <v>7</v>
      </c>
    </row>
    <row r="19" spans="1:6" s="2" customFormat="1" x14ac:dyDescent="0.25">
      <c r="A19"/>
      <c r="B19" s="4">
        <v>0.8</v>
      </c>
      <c r="C19" s="4">
        <f t="shared" si="0"/>
        <v>37.999999999999993</v>
      </c>
      <c r="D19" s="4" t="s">
        <v>30</v>
      </c>
      <c r="E19" s="4" t="s">
        <v>31</v>
      </c>
      <c r="F19" s="4" t="s">
        <v>3</v>
      </c>
    </row>
    <row r="20" spans="1:6" s="2" customFormat="1" x14ac:dyDescent="0.25">
      <c r="A20"/>
      <c r="B20" s="4">
        <v>1</v>
      </c>
      <c r="C20" s="4">
        <f t="shared" si="0"/>
        <v>38.999999999999993</v>
      </c>
      <c r="D20" s="4" t="s">
        <v>32</v>
      </c>
      <c r="E20" s="4" t="s">
        <v>33</v>
      </c>
      <c r="F20" s="4" t="s">
        <v>11</v>
      </c>
    </row>
    <row r="21" spans="1:6" s="2" customFormat="1" x14ac:dyDescent="0.25">
      <c r="A21"/>
      <c r="B21" s="4">
        <v>4.7</v>
      </c>
      <c r="C21" s="4">
        <f t="shared" si="0"/>
        <v>43.699999999999996</v>
      </c>
      <c r="D21" s="4" t="s">
        <v>34</v>
      </c>
      <c r="E21" s="4" t="s">
        <v>17</v>
      </c>
      <c r="F21" s="4" t="s">
        <v>3</v>
      </c>
    </row>
    <row r="22" spans="1:6" s="2" customFormat="1" x14ac:dyDescent="0.25">
      <c r="A22"/>
      <c r="B22" s="4">
        <v>6.9</v>
      </c>
      <c r="C22" s="4">
        <f t="shared" si="0"/>
        <v>50.599999999999994</v>
      </c>
      <c r="D22" s="4" t="s">
        <v>35</v>
      </c>
      <c r="E22" s="4" t="s">
        <v>36</v>
      </c>
      <c r="F22" s="4" t="s">
        <v>11</v>
      </c>
    </row>
    <row r="23" spans="1:6" s="2" customFormat="1" x14ac:dyDescent="0.25">
      <c r="A23"/>
      <c r="B23" s="4">
        <v>0.8</v>
      </c>
      <c r="C23" s="4">
        <f t="shared" si="0"/>
        <v>51.399999999999991</v>
      </c>
      <c r="D23" s="4" t="s">
        <v>37</v>
      </c>
      <c r="E23" s="4" t="s">
        <v>38</v>
      </c>
      <c r="F23" s="4" t="s">
        <v>7</v>
      </c>
    </row>
    <row r="24" spans="1:6" s="2" customFormat="1" x14ac:dyDescent="0.25">
      <c r="A24"/>
      <c r="B24" s="4">
        <v>0.6</v>
      </c>
      <c r="C24" s="4">
        <f t="shared" si="0"/>
        <v>51.999999999999993</v>
      </c>
      <c r="D24" s="4" t="s">
        <v>39</v>
      </c>
      <c r="E24" s="4" t="s">
        <v>40</v>
      </c>
      <c r="F24" s="4" t="s">
        <v>7</v>
      </c>
    </row>
    <row r="25" spans="1:6" s="2" customFormat="1" x14ac:dyDescent="0.25">
      <c r="A25"/>
      <c r="B25" s="4">
        <v>0.8</v>
      </c>
      <c r="C25" s="4">
        <f t="shared" si="0"/>
        <v>52.79999999999999</v>
      </c>
      <c r="D25" s="4" t="s">
        <v>41</v>
      </c>
      <c r="E25" s="4" t="s">
        <v>362</v>
      </c>
      <c r="F25" s="4" t="s">
        <v>3</v>
      </c>
    </row>
    <row r="26" spans="1:6" s="2" customFormat="1" x14ac:dyDescent="0.25">
      <c r="A26"/>
      <c r="B26" s="4">
        <v>6.5</v>
      </c>
      <c r="C26" s="4">
        <f t="shared" si="0"/>
        <v>59.29999999999999</v>
      </c>
      <c r="D26" s="4" t="s">
        <v>42</v>
      </c>
      <c r="E26" s="4" t="s">
        <v>43</v>
      </c>
      <c r="F26" s="4" t="s">
        <v>11</v>
      </c>
    </row>
    <row r="27" spans="1:6" s="2" customFormat="1" x14ac:dyDescent="0.25">
      <c r="A27"/>
      <c r="B27" s="4">
        <v>0.8</v>
      </c>
      <c r="C27" s="4">
        <f t="shared" si="0"/>
        <v>60.099999999999987</v>
      </c>
      <c r="D27" s="4" t="s">
        <v>993</v>
      </c>
      <c r="E27" s="4" t="s">
        <v>994</v>
      </c>
      <c r="F27" s="4" t="s">
        <v>7</v>
      </c>
    </row>
    <row r="28" spans="1:6" s="2" customFormat="1" x14ac:dyDescent="0.25">
      <c r="A28"/>
      <c r="B28" s="4">
        <v>7.2</v>
      </c>
      <c r="C28" s="4">
        <f t="shared" si="0"/>
        <v>67.299999999999983</v>
      </c>
      <c r="D28" s="4" t="s">
        <v>390</v>
      </c>
      <c r="E28" s="4" t="s">
        <v>44</v>
      </c>
      <c r="F28" s="4" t="s">
        <v>7</v>
      </c>
    </row>
    <row r="29" spans="1:6" s="2" customFormat="1" x14ac:dyDescent="0.25">
      <c r="A29"/>
      <c r="B29" s="4">
        <v>2.6</v>
      </c>
      <c r="C29" s="4">
        <f t="shared" si="0"/>
        <v>69.899999999999977</v>
      </c>
      <c r="D29" s="4" t="s">
        <v>45</v>
      </c>
      <c r="E29" s="4" t="s">
        <v>46</v>
      </c>
      <c r="F29" s="4" t="s">
        <v>11</v>
      </c>
    </row>
    <row r="30" spans="1:6" s="2" customFormat="1" x14ac:dyDescent="0.25">
      <c r="A30"/>
      <c r="B30" s="4">
        <v>0.2</v>
      </c>
      <c r="C30" s="4">
        <f t="shared" si="0"/>
        <v>70.09999999999998</v>
      </c>
      <c r="D30" s="4" t="s">
        <v>47</v>
      </c>
      <c r="E30" s="4" t="s">
        <v>48</v>
      </c>
      <c r="F30" s="4" t="s">
        <v>7</v>
      </c>
    </row>
    <row r="31" spans="1:6" s="2" customFormat="1" x14ac:dyDescent="0.25">
      <c r="A31"/>
      <c r="B31" s="4">
        <v>14.7</v>
      </c>
      <c r="C31" s="4">
        <f t="shared" si="0"/>
        <v>84.799999999999983</v>
      </c>
      <c r="D31" s="4" t="s">
        <v>49</v>
      </c>
      <c r="E31" s="4" t="s">
        <v>50</v>
      </c>
      <c r="F31" s="4" t="s">
        <v>11</v>
      </c>
    </row>
    <row r="32" spans="1:6" s="2" customFormat="1" x14ac:dyDescent="0.25">
      <c r="A32"/>
      <c r="B32" s="4">
        <v>5.9</v>
      </c>
      <c r="C32" s="4">
        <f t="shared" si="0"/>
        <v>90.699999999999989</v>
      </c>
      <c r="D32" s="4" t="s">
        <v>995</v>
      </c>
      <c r="E32" s="4" t="s">
        <v>53</v>
      </c>
      <c r="F32" s="4" t="s">
        <v>7</v>
      </c>
    </row>
    <row r="33" spans="1:6" s="2" customFormat="1" x14ac:dyDescent="0.25">
      <c r="A33"/>
      <c r="B33" s="4">
        <v>1.9</v>
      </c>
      <c r="C33" s="4">
        <f t="shared" si="0"/>
        <v>92.6</v>
      </c>
      <c r="D33" s="4" t="s">
        <v>55</v>
      </c>
      <c r="E33" s="4" t="s">
        <v>54</v>
      </c>
      <c r="F33" s="4" t="s">
        <v>7</v>
      </c>
    </row>
    <row r="34" spans="1:6" s="2" customFormat="1" x14ac:dyDescent="0.25">
      <c r="A34"/>
      <c r="B34" s="4">
        <v>7.5</v>
      </c>
      <c r="C34" s="4">
        <f t="shared" si="0"/>
        <v>100.1</v>
      </c>
      <c r="D34" s="4" t="s">
        <v>56</v>
      </c>
      <c r="E34" s="4" t="s">
        <v>57</v>
      </c>
      <c r="F34" s="4" t="s">
        <v>11</v>
      </c>
    </row>
    <row r="35" spans="1:6" s="2" customFormat="1" x14ac:dyDescent="0.25">
      <c r="A35"/>
      <c r="B35" s="4">
        <v>1.4</v>
      </c>
      <c r="C35" s="4">
        <f t="shared" si="0"/>
        <v>101.5</v>
      </c>
      <c r="D35" s="4" t="s">
        <v>58</v>
      </c>
      <c r="E35" s="4" t="s">
        <v>59</v>
      </c>
      <c r="F35" s="4" t="s">
        <v>11</v>
      </c>
    </row>
    <row r="36" spans="1:6" s="2" customFormat="1" x14ac:dyDescent="0.25">
      <c r="A36"/>
      <c r="B36" s="4">
        <v>2.4</v>
      </c>
      <c r="C36" s="4">
        <f t="shared" si="0"/>
        <v>103.9</v>
      </c>
      <c r="D36" s="4" t="s">
        <v>996</v>
      </c>
      <c r="E36" s="4" t="s">
        <v>248</v>
      </c>
      <c r="F36" s="4" t="s">
        <v>11</v>
      </c>
    </row>
    <row r="37" spans="1:6" s="2" customFormat="1" x14ac:dyDescent="0.25">
      <c r="A37"/>
      <c r="B37" s="4">
        <v>0.5</v>
      </c>
      <c r="C37" s="4">
        <f t="shared" si="0"/>
        <v>104.4</v>
      </c>
      <c r="D37" s="4" t="s">
        <v>64</v>
      </c>
      <c r="E37" s="4" t="s">
        <v>60</v>
      </c>
      <c r="F37" s="4" t="s">
        <v>3</v>
      </c>
    </row>
    <row r="38" spans="1:6" s="2" customFormat="1" x14ac:dyDescent="0.25">
      <c r="A38"/>
      <c r="B38" s="4">
        <v>1.4</v>
      </c>
      <c r="C38" s="4">
        <f t="shared" si="0"/>
        <v>105.80000000000001</v>
      </c>
      <c r="D38" s="4" t="s">
        <v>62</v>
      </c>
      <c r="E38" s="4" t="s">
        <v>63</v>
      </c>
      <c r="F38" s="4" t="s">
        <v>7</v>
      </c>
    </row>
    <row r="39" spans="1:6" s="2" customFormat="1" x14ac:dyDescent="0.25">
      <c r="A39"/>
      <c r="B39" s="4">
        <v>2.2000000000000002</v>
      </c>
      <c r="C39" s="4">
        <f t="shared" si="0"/>
        <v>108.00000000000001</v>
      </c>
      <c r="D39" s="4" t="s">
        <v>65</v>
      </c>
      <c r="E39" s="4" t="s">
        <v>66</v>
      </c>
      <c r="F39" s="4" t="s">
        <v>7</v>
      </c>
    </row>
    <row r="40" spans="1:6" s="2" customFormat="1" x14ac:dyDescent="0.25">
      <c r="A40"/>
      <c r="B40" s="4">
        <v>0.9</v>
      </c>
      <c r="C40" s="4">
        <f t="shared" si="0"/>
        <v>108.90000000000002</v>
      </c>
      <c r="D40" s="4" t="s">
        <v>67</v>
      </c>
      <c r="E40" s="4" t="s">
        <v>68</v>
      </c>
      <c r="F40" s="4" t="s">
        <v>11</v>
      </c>
    </row>
    <row r="41" spans="1:6" s="2" customFormat="1" x14ac:dyDescent="0.25">
      <c r="A41"/>
      <c r="B41" s="4">
        <v>2.7</v>
      </c>
      <c r="C41" s="4">
        <f t="shared" si="0"/>
        <v>111.60000000000002</v>
      </c>
      <c r="D41" s="4" t="s">
        <v>343</v>
      </c>
      <c r="E41" s="4" t="s">
        <v>69</v>
      </c>
      <c r="F41" s="4" t="s">
        <v>11</v>
      </c>
    </row>
    <row r="42" spans="1:6" s="2" customFormat="1" x14ac:dyDescent="0.25">
      <c r="A42"/>
      <c r="B42" s="4">
        <v>2.8</v>
      </c>
      <c r="C42" s="4">
        <f t="shared" si="0"/>
        <v>114.40000000000002</v>
      </c>
      <c r="D42" s="4" t="s">
        <v>70</v>
      </c>
      <c r="E42" s="4" t="s">
        <v>71</v>
      </c>
      <c r="F42" s="4" t="s">
        <v>11</v>
      </c>
    </row>
    <row r="43" spans="1:6" s="2" customFormat="1" x14ac:dyDescent="0.25">
      <c r="A43"/>
      <c r="B43" s="4">
        <v>0.4</v>
      </c>
      <c r="C43" s="4">
        <f t="shared" si="0"/>
        <v>114.80000000000003</v>
      </c>
      <c r="D43" s="4" t="s">
        <v>73</v>
      </c>
      <c r="E43" s="4" t="s">
        <v>72</v>
      </c>
      <c r="F43" s="4" t="s">
        <v>3</v>
      </c>
    </row>
    <row r="44" spans="1:6" s="2" customFormat="1" x14ac:dyDescent="0.25">
      <c r="A44"/>
      <c r="B44" s="4">
        <v>0.4</v>
      </c>
      <c r="C44" s="4">
        <f t="shared" si="0"/>
        <v>115.20000000000003</v>
      </c>
      <c r="D44" s="4" t="s">
        <v>249</v>
      </c>
      <c r="E44" s="4" t="s">
        <v>250</v>
      </c>
      <c r="F44" s="4" t="s">
        <v>7</v>
      </c>
    </row>
    <row r="45" spans="1:6" s="2" customFormat="1" x14ac:dyDescent="0.25">
      <c r="A45"/>
      <c r="B45" s="4">
        <v>0.1</v>
      </c>
      <c r="C45" s="4">
        <f t="shared" si="0"/>
        <v>115.30000000000003</v>
      </c>
      <c r="D45" s="4" t="s">
        <v>251</v>
      </c>
      <c r="E45" s="4" t="s">
        <v>92</v>
      </c>
      <c r="F45" s="4" t="s">
        <v>11</v>
      </c>
    </row>
    <row r="46" spans="1:6" s="2" customFormat="1" x14ac:dyDescent="0.25">
      <c r="A46"/>
      <c r="B46" s="4">
        <v>1.7</v>
      </c>
      <c r="C46" s="4">
        <f t="shared" si="0"/>
        <v>117.00000000000003</v>
      </c>
      <c r="D46" s="4" t="s">
        <v>74</v>
      </c>
      <c r="E46" s="4" t="s">
        <v>75</v>
      </c>
      <c r="F46" s="4" t="s">
        <v>11</v>
      </c>
    </row>
    <row r="47" spans="1:6" s="2" customFormat="1" x14ac:dyDescent="0.25">
      <c r="A47"/>
      <c r="B47" s="4">
        <v>0.4</v>
      </c>
      <c r="C47" s="4">
        <f t="shared" si="0"/>
        <v>117.40000000000003</v>
      </c>
      <c r="D47" s="4" t="s">
        <v>76</v>
      </c>
      <c r="E47" s="4" t="s">
        <v>998</v>
      </c>
      <c r="F47" s="4" t="s">
        <v>3</v>
      </c>
    </row>
    <row r="48" spans="1:6" s="2" customFormat="1" x14ac:dyDescent="0.25">
      <c r="A48"/>
      <c r="B48" s="4">
        <v>0.2</v>
      </c>
      <c r="C48" s="4">
        <f t="shared" si="0"/>
        <v>117.60000000000004</v>
      </c>
      <c r="D48" s="4" t="s">
        <v>78</v>
      </c>
      <c r="E48" s="4" t="s">
        <v>79</v>
      </c>
      <c r="F48" s="4" t="s">
        <v>11</v>
      </c>
    </row>
    <row r="49" spans="1:6" s="2" customFormat="1" x14ac:dyDescent="0.25">
      <c r="A49"/>
      <c r="B49" s="4">
        <v>0.2</v>
      </c>
      <c r="C49" s="4">
        <f t="shared" si="0"/>
        <v>117.80000000000004</v>
      </c>
      <c r="D49" s="4" t="s">
        <v>80</v>
      </c>
      <c r="E49" s="4" t="s">
        <v>81</v>
      </c>
      <c r="F49" s="4" t="s">
        <v>7</v>
      </c>
    </row>
    <row r="50" spans="1:6" s="2" customFormat="1" x14ac:dyDescent="0.25">
      <c r="A50"/>
      <c r="B50" s="4">
        <v>0.3</v>
      </c>
      <c r="C50" s="4">
        <f t="shared" si="0"/>
        <v>118.10000000000004</v>
      </c>
      <c r="D50" s="4" t="s">
        <v>82</v>
      </c>
      <c r="E50" s="4" t="s">
        <v>83</v>
      </c>
      <c r="F50" s="4" t="s">
        <v>11</v>
      </c>
    </row>
    <row r="51" spans="1:6" s="2" customFormat="1" x14ac:dyDescent="0.25">
      <c r="A51"/>
      <c r="B51" s="4">
        <v>1</v>
      </c>
      <c r="C51" s="4">
        <f t="shared" si="0"/>
        <v>119.10000000000004</v>
      </c>
      <c r="D51" s="4" t="s">
        <v>84</v>
      </c>
      <c r="E51" s="4" t="s">
        <v>85</v>
      </c>
      <c r="F51" s="4" t="s">
        <v>11</v>
      </c>
    </row>
    <row r="52" spans="1:6" s="2" customFormat="1" x14ac:dyDescent="0.25">
      <c r="A52"/>
      <c r="B52" s="4">
        <v>0.3</v>
      </c>
      <c r="C52" s="4">
        <f t="shared" si="0"/>
        <v>119.40000000000003</v>
      </c>
      <c r="D52" s="4" t="s">
        <v>73</v>
      </c>
      <c r="E52" s="4" t="s">
        <v>86</v>
      </c>
      <c r="F52" s="4" t="s">
        <v>3</v>
      </c>
    </row>
    <row r="53" spans="1:6" s="2" customFormat="1" x14ac:dyDescent="0.25">
      <c r="A53"/>
      <c r="B53" s="4">
        <v>0.7</v>
      </c>
      <c r="C53" s="4">
        <f t="shared" si="0"/>
        <v>120.10000000000004</v>
      </c>
      <c r="D53" s="4" t="s">
        <v>999</v>
      </c>
      <c r="E53" s="4" t="s">
        <v>1000</v>
      </c>
      <c r="F53" s="4" t="s">
        <v>11</v>
      </c>
    </row>
    <row r="54" spans="1:6" s="2" customFormat="1" x14ac:dyDescent="0.25">
      <c r="A54"/>
      <c r="B54" s="4">
        <v>0.1</v>
      </c>
      <c r="C54" s="4">
        <f t="shared" si="0"/>
        <v>120.20000000000003</v>
      </c>
      <c r="D54" s="4" t="s">
        <v>88</v>
      </c>
      <c r="E54" s="4" t="s">
        <v>89</v>
      </c>
      <c r="F54" s="4" t="s">
        <v>7</v>
      </c>
    </row>
    <row r="55" spans="1:6" s="2" customFormat="1" x14ac:dyDescent="0.25">
      <c r="A55"/>
      <c r="B55" s="4">
        <v>0.2</v>
      </c>
      <c r="C55" s="4">
        <f t="shared" si="0"/>
        <v>120.40000000000003</v>
      </c>
      <c r="D55" s="4" t="s">
        <v>90</v>
      </c>
      <c r="E55" s="4" t="s">
        <v>91</v>
      </c>
      <c r="F55" s="4" t="s">
        <v>7</v>
      </c>
    </row>
    <row r="56" spans="1:6" s="2" customFormat="1" x14ac:dyDescent="0.25">
      <c r="A56"/>
      <c r="B56" s="4">
        <v>0.5</v>
      </c>
      <c r="C56" s="4">
        <f t="shared" si="0"/>
        <v>120.90000000000003</v>
      </c>
      <c r="D56" s="4" t="s">
        <v>88</v>
      </c>
      <c r="E56" s="4" t="s">
        <v>92</v>
      </c>
      <c r="F56" s="4" t="s">
        <v>7</v>
      </c>
    </row>
    <row r="57" spans="1:6" s="2" customFormat="1" x14ac:dyDescent="0.25">
      <c r="A57"/>
      <c r="B57" s="4">
        <v>1.2</v>
      </c>
      <c r="C57" s="4">
        <f t="shared" si="0"/>
        <v>122.10000000000004</v>
      </c>
      <c r="D57" s="4" t="s">
        <v>74</v>
      </c>
      <c r="E57" s="4" t="s">
        <v>93</v>
      </c>
      <c r="F57" s="4" t="s">
        <v>11</v>
      </c>
    </row>
    <row r="58" spans="1:6" s="2" customFormat="1" x14ac:dyDescent="0.25">
      <c r="A58"/>
      <c r="B58" s="4">
        <v>0.8</v>
      </c>
      <c r="C58" s="4">
        <f t="shared" si="0"/>
        <v>122.90000000000003</v>
      </c>
      <c r="D58" s="4" t="s">
        <v>94</v>
      </c>
      <c r="E58" s="4" t="s">
        <v>95</v>
      </c>
      <c r="F58" s="4" t="s">
        <v>7</v>
      </c>
    </row>
    <row r="59" spans="1:6" s="2" customFormat="1" x14ac:dyDescent="0.25">
      <c r="A59"/>
      <c r="B59" s="4">
        <v>0.9</v>
      </c>
      <c r="C59" s="4">
        <f t="shared" si="0"/>
        <v>123.80000000000004</v>
      </c>
      <c r="D59" s="4" t="s">
        <v>96</v>
      </c>
      <c r="E59" s="4" t="s">
        <v>97</v>
      </c>
      <c r="F59" s="4" t="s">
        <v>7</v>
      </c>
    </row>
    <row r="60" spans="1:6" s="2" customFormat="1" x14ac:dyDescent="0.25">
      <c r="A60"/>
      <c r="B60" s="4">
        <v>0.7</v>
      </c>
      <c r="C60" s="4">
        <f t="shared" si="0"/>
        <v>124.50000000000004</v>
      </c>
      <c r="D60" s="4" t="s">
        <v>98</v>
      </c>
      <c r="E60" s="16" t="s">
        <v>1071</v>
      </c>
      <c r="F60" s="4" t="s">
        <v>3</v>
      </c>
    </row>
    <row r="61" spans="1:6" s="2" customFormat="1" x14ac:dyDescent="0.25">
      <c r="A61"/>
      <c r="B61" s="4">
        <v>0.1</v>
      </c>
      <c r="C61" s="4">
        <f t="shared" si="0"/>
        <v>124.60000000000004</v>
      </c>
      <c r="D61" s="4" t="s">
        <v>99</v>
      </c>
      <c r="E61" s="4" t="s">
        <v>100</v>
      </c>
      <c r="F61" s="4" t="s">
        <v>11</v>
      </c>
    </row>
    <row r="62" spans="1:6" s="2" customFormat="1" x14ac:dyDescent="0.25">
      <c r="A62"/>
      <c r="B62" s="4">
        <v>0.2</v>
      </c>
      <c r="C62" s="4">
        <f t="shared" si="0"/>
        <v>124.80000000000004</v>
      </c>
      <c r="D62" s="4" t="s">
        <v>101</v>
      </c>
      <c r="E62" s="4" t="s">
        <v>102</v>
      </c>
      <c r="F62" s="4" t="s">
        <v>3</v>
      </c>
    </row>
    <row r="63" spans="1:6" s="2" customFormat="1" x14ac:dyDescent="0.25">
      <c r="A63"/>
      <c r="B63" s="4">
        <v>1.2</v>
      </c>
      <c r="C63" s="4">
        <f t="shared" si="0"/>
        <v>126.00000000000004</v>
      </c>
      <c r="D63" s="4" t="s">
        <v>103</v>
      </c>
      <c r="E63" s="4" t="s">
        <v>104</v>
      </c>
      <c r="F63" s="4" t="s">
        <v>7</v>
      </c>
    </row>
    <row r="64" spans="1:6" s="2" customFormat="1" x14ac:dyDescent="0.25">
      <c r="A64"/>
      <c r="B64" s="4">
        <v>0.1</v>
      </c>
      <c r="C64" s="4">
        <f t="shared" si="0"/>
        <v>126.10000000000004</v>
      </c>
      <c r="D64" s="4" t="s">
        <v>105</v>
      </c>
      <c r="E64" s="4" t="s">
        <v>106</v>
      </c>
      <c r="F64" s="4" t="s">
        <v>11</v>
      </c>
    </row>
    <row r="65" spans="1:6" s="2" customFormat="1" x14ac:dyDescent="0.25">
      <c r="A65"/>
      <c r="B65" s="4">
        <v>1.1000000000000001</v>
      </c>
      <c r="C65" s="4">
        <f t="shared" si="0"/>
        <v>127.20000000000003</v>
      </c>
      <c r="D65" s="4" t="s">
        <v>107</v>
      </c>
      <c r="E65" s="4" t="s">
        <v>108</v>
      </c>
      <c r="F65" s="4" t="s">
        <v>11</v>
      </c>
    </row>
    <row r="66" spans="1:6" s="2" customFormat="1" x14ac:dyDescent="0.25">
      <c r="A66"/>
      <c r="B66" s="4">
        <v>0.2</v>
      </c>
      <c r="C66" s="4">
        <f t="shared" si="0"/>
        <v>127.40000000000003</v>
      </c>
      <c r="D66" s="4" t="s">
        <v>109</v>
      </c>
      <c r="E66" s="4" t="s">
        <v>110</v>
      </c>
      <c r="F66" s="4" t="s">
        <v>7</v>
      </c>
    </row>
    <row r="67" spans="1:6" s="2" customFormat="1" x14ac:dyDescent="0.25">
      <c r="A67"/>
      <c r="B67" s="4">
        <v>0.3</v>
      </c>
      <c r="C67" s="4">
        <f t="shared" si="0"/>
        <v>127.70000000000003</v>
      </c>
      <c r="D67" s="4" t="s">
        <v>111</v>
      </c>
      <c r="E67" s="4" t="s">
        <v>112</v>
      </c>
      <c r="F67" s="4" t="s">
        <v>11</v>
      </c>
    </row>
    <row r="68" spans="1:6" s="2" customFormat="1" x14ac:dyDescent="0.25">
      <c r="A68"/>
      <c r="B68" s="4">
        <v>1.5</v>
      </c>
      <c r="C68" s="4">
        <f t="shared" si="0"/>
        <v>129.20000000000005</v>
      </c>
      <c r="D68" s="4" t="s">
        <v>114</v>
      </c>
      <c r="E68" s="4" t="s">
        <v>1001</v>
      </c>
      <c r="F68" s="4" t="s">
        <v>3</v>
      </c>
    </row>
    <row r="69" spans="1:6" s="2" customFormat="1" x14ac:dyDescent="0.25">
      <c r="A69"/>
      <c r="B69" s="4">
        <v>1.3</v>
      </c>
      <c r="C69" s="4">
        <f t="shared" si="0"/>
        <v>130.50000000000006</v>
      </c>
      <c r="D69" s="4" t="s">
        <v>115</v>
      </c>
      <c r="E69" s="4" t="s">
        <v>116</v>
      </c>
      <c r="F69" s="4" t="s">
        <v>11</v>
      </c>
    </row>
    <row r="70" spans="1:6" s="2" customFormat="1" x14ac:dyDescent="0.25">
      <c r="A70"/>
      <c r="B70" s="4">
        <v>0.2</v>
      </c>
      <c r="C70" s="4">
        <f t="shared" si="0"/>
        <v>130.70000000000005</v>
      </c>
      <c r="D70" s="4" t="s">
        <v>117</v>
      </c>
      <c r="E70" s="4" t="s">
        <v>118</v>
      </c>
      <c r="F70" s="4" t="s">
        <v>7</v>
      </c>
    </row>
    <row r="71" spans="1:6" s="2" customFormat="1" x14ac:dyDescent="0.25">
      <c r="A71"/>
      <c r="B71" s="4">
        <v>0.3</v>
      </c>
      <c r="C71" s="4">
        <f t="shared" ref="C71:C134" si="1">SUM(C70+B71)</f>
        <v>131.00000000000006</v>
      </c>
      <c r="D71" s="4" t="s">
        <v>119</v>
      </c>
      <c r="E71" s="4" t="s">
        <v>118</v>
      </c>
      <c r="F71" s="4" t="s">
        <v>3</v>
      </c>
    </row>
    <row r="72" spans="1:6" s="2" customFormat="1" x14ac:dyDescent="0.25">
      <c r="A72"/>
      <c r="B72" s="4">
        <v>1.9</v>
      </c>
      <c r="C72" s="4">
        <f t="shared" si="1"/>
        <v>132.90000000000006</v>
      </c>
      <c r="D72" s="4" t="s">
        <v>120</v>
      </c>
      <c r="E72" s="4" t="s">
        <v>121</v>
      </c>
      <c r="F72" s="4" t="s">
        <v>11</v>
      </c>
    </row>
    <row r="73" spans="1:6" s="2" customFormat="1" x14ac:dyDescent="0.25">
      <c r="A73"/>
      <c r="B73" s="4">
        <v>0.7</v>
      </c>
      <c r="C73" s="4">
        <f t="shared" si="1"/>
        <v>133.60000000000005</v>
      </c>
      <c r="D73" s="4" t="s">
        <v>122</v>
      </c>
      <c r="E73" s="4" t="s">
        <v>123</v>
      </c>
      <c r="F73" s="4" t="s">
        <v>7</v>
      </c>
    </row>
    <row r="74" spans="1:6" s="2" customFormat="1" x14ac:dyDescent="0.25">
      <c r="A74"/>
      <c r="B74" s="4">
        <v>1.5</v>
      </c>
      <c r="C74" s="4">
        <f t="shared" si="1"/>
        <v>135.10000000000005</v>
      </c>
      <c r="D74" s="4" t="s">
        <v>124</v>
      </c>
      <c r="E74" s="4" t="s">
        <v>125</v>
      </c>
      <c r="F74" s="4" t="s">
        <v>7</v>
      </c>
    </row>
    <row r="75" spans="1:6" s="2" customFormat="1" x14ac:dyDescent="0.25">
      <c r="A75"/>
      <c r="B75" s="4">
        <v>0.1</v>
      </c>
      <c r="C75" s="4">
        <f t="shared" si="1"/>
        <v>135.20000000000005</v>
      </c>
      <c r="D75" s="4" t="s">
        <v>126</v>
      </c>
      <c r="E75" s="4" t="s">
        <v>127</v>
      </c>
      <c r="F75" s="4" t="s">
        <v>11</v>
      </c>
    </row>
    <row r="76" spans="1:6" s="2" customFormat="1" x14ac:dyDescent="0.25">
      <c r="A76"/>
      <c r="B76" s="4">
        <v>3.1</v>
      </c>
      <c r="C76" s="4">
        <f t="shared" si="1"/>
        <v>138.30000000000004</v>
      </c>
      <c r="D76" s="4" t="s">
        <v>128</v>
      </c>
      <c r="E76" s="4" t="s">
        <v>129</v>
      </c>
      <c r="F76" s="4" t="s">
        <v>11</v>
      </c>
    </row>
    <row r="77" spans="1:6" s="2" customFormat="1" x14ac:dyDescent="0.25">
      <c r="A77"/>
      <c r="B77" s="4">
        <v>0.3</v>
      </c>
      <c r="C77" s="4">
        <f t="shared" si="1"/>
        <v>138.60000000000005</v>
      </c>
      <c r="D77" s="4" t="s">
        <v>131</v>
      </c>
      <c r="E77" s="4" t="s">
        <v>130</v>
      </c>
      <c r="F77" s="4" t="s">
        <v>7</v>
      </c>
    </row>
    <row r="78" spans="1:6" s="2" customFormat="1" x14ac:dyDescent="0.25">
      <c r="A78"/>
      <c r="B78" s="4">
        <v>2.1</v>
      </c>
      <c r="C78" s="4">
        <f t="shared" si="1"/>
        <v>140.70000000000005</v>
      </c>
      <c r="D78" s="4" t="s">
        <v>1082</v>
      </c>
      <c r="E78" s="4" t="s">
        <v>1083</v>
      </c>
      <c r="F78" s="4" t="s">
        <v>11</v>
      </c>
    </row>
    <row r="79" spans="1:6" s="2" customFormat="1" x14ac:dyDescent="0.25">
      <c r="A79"/>
      <c r="B79" s="4">
        <v>0.5</v>
      </c>
      <c r="C79" s="4">
        <f t="shared" si="1"/>
        <v>141.20000000000005</v>
      </c>
      <c r="D79" s="4" t="s">
        <v>1084</v>
      </c>
      <c r="E79" s="17" t="s">
        <v>1055</v>
      </c>
      <c r="F79" s="4" t="s">
        <v>7</v>
      </c>
    </row>
    <row r="80" spans="1:6" s="2" customFormat="1" x14ac:dyDescent="0.25">
      <c r="A80"/>
      <c r="B80" s="4">
        <v>2.2000000000000002</v>
      </c>
      <c r="C80" s="4">
        <f t="shared" si="1"/>
        <v>143.40000000000003</v>
      </c>
      <c r="D80" s="4" t="s">
        <v>133</v>
      </c>
      <c r="E80" s="4" t="s">
        <v>134</v>
      </c>
      <c r="F80" s="4" t="s">
        <v>11</v>
      </c>
    </row>
    <row r="81" spans="1:6" s="2" customFormat="1" x14ac:dyDescent="0.25">
      <c r="A81"/>
      <c r="B81" s="4">
        <v>0.2</v>
      </c>
      <c r="C81" s="4">
        <f t="shared" si="1"/>
        <v>143.60000000000002</v>
      </c>
      <c r="D81" s="4" t="s">
        <v>307</v>
      </c>
      <c r="E81" s="4" t="s">
        <v>306</v>
      </c>
      <c r="F81" s="4" t="s">
        <v>7</v>
      </c>
    </row>
    <row r="82" spans="1:6" s="2" customFormat="1" x14ac:dyDescent="0.25">
      <c r="A82"/>
      <c r="B82" s="4">
        <v>0.9</v>
      </c>
      <c r="C82" s="4">
        <f t="shared" si="1"/>
        <v>144.50000000000003</v>
      </c>
      <c r="D82" s="4" t="s">
        <v>135</v>
      </c>
      <c r="E82" s="4" t="s">
        <v>17</v>
      </c>
      <c r="F82" s="4" t="s">
        <v>3</v>
      </c>
    </row>
    <row r="83" spans="1:6" s="2" customFormat="1" x14ac:dyDescent="0.25">
      <c r="A83"/>
      <c r="B83" s="4">
        <v>4.7</v>
      </c>
      <c r="C83" s="4">
        <f t="shared" si="1"/>
        <v>149.20000000000002</v>
      </c>
      <c r="D83" s="4" t="s">
        <v>136</v>
      </c>
      <c r="E83" s="4" t="s">
        <v>137</v>
      </c>
      <c r="F83" s="4" t="s">
        <v>11</v>
      </c>
    </row>
    <row r="84" spans="1:6" s="2" customFormat="1" x14ac:dyDescent="0.25">
      <c r="A84"/>
      <c r="B84" s="4">
        <v>0.5</v>
      </c>
      <c r="C84" s="4">
        <f t="shared" si="1"/>
        <v>149.70000000000002</v>
      </c>
      <c r="D84" s="4" t="s">
        <v>140</v>
      </c>
      <c r="E84" s="4" t="s">
        <v>141</v>
      </c>
      <c r="F84" s="4" t="s">
        <v>11</v>
      </c>
    </row>
    <row r="85" spans="1:6" s="2" customFormat="1" x14ac:dyDescent="0.25">
      <c r="A85"/>
      <c r="B85" s="4">
        <v>1.4</v>
      </c>
      <c r="C85" s="4">
        <f t="shared" si="1"/>
        <v>151.10000000000002</v>
      </c>
      <c r="D85" s="4" t="s">
        <v>1053</v>
      </c>
      <c r="E85" s="17" t="s">
        <v>1056</v>
      </c>
      <c r="F85" s="4" t="s">
        <v>3</v>
      </c>
    </row>
    <row r="86" spans="1:6" s="2" customFormat="1" x14ac:dyDescent="0.25">
      <c r="A86"/>
      <c r="B86" s="4">
        <v>0.3</v>
      </c>
      <c r="C86" s="4">
        <f t="shared" si="1"/>
        <v>151.40000000000003</v>
      </c>
      <c r="D86" s="4" t="s">
        <v>138</v>
      </c>
      <c r="E86" s="4" t="s">
        <v>139</v>
      </c>
      <c r="F86" s="4" t="s">
        <v>7</v>
      </c>
    </row>
    <row r="87" spans="1:6" s="2" customFormat="1" x14ac:dyDescent="0.25">
      <c r="A87"/>
      <c r="B87" s="4">
        <v>2.2999999999999998</v>
      </c>
      <c r="C87" s="4">
        <f t="shared" si="1"/>
        <v>153.70000000000005</v>
      </c>
      <c r="D87" s="4" t="s">
        <v>142</v>
      </c>
      <c r="E87" s="4" t="s">
        <v>143</v>
      </c>
      <c r="F87" s="4" t="s">
        <v>11</v>
      </c>
    </row>
    <row r="88" spans="1:6" s="2" customFormat="1" x14ac:dyDescent="0.25">
      <c r="A88"/>
      <c r="B88" s="4">
        <v>6.1</v>
      </c>
      <c r="C88" s="4">
        <f t="shared" si="1"/>
        <v>159.80000000000004</v>
      </c>
      <c r="D88" s="4" t="s">
        <v>144</v>
      </c>
      <c r="E88" s="4" t="s">
        <v>145</v>
      </c>
      <c r="F88" s="4" t="s">
        <v>7</v>
      </c>
    </row>
    <row r="89" spans="1:6" s="2" customFormat="1" x14ac:dyDescent="0.25">
      <c r="A89"/>
      <c r="B89" s="4">
        <v>5.5</v>
      </c>
      <c r="C89" s="4">
        <f t="shared" si="1"/>
        <v>165.30000000000004</v>
      </c>
      <c r="D89" s="4" t="s">
        <v>146</v>
      </c>
      <c r="E89" s="4" t="s">
        <v>147</v>
      </c>
      <c r="F89" s="4" t="s">
        <v>7</v>
      </c>
    </row>
    <row r="90" spans="1:6" s="2" customFormat="1" x14ac:dyDescent="0.25">
      <c r="A90"/>
      <c r="B90" s="4">
        <v>0.3</v>
      </c>
      <c r="C90" s="4">
        <f t="shared" si="1"/>
        <v>165.60000000000005</v>
      </c>
      <c r="D90" s="4" t="s">
        <v>148</v>
      </c>
      <c r="E90" s="4" t="s">
        <v>149</v>
      </c>
      <c r="F90" s="4" t="s">
        <v>11</v>
      </c>
    </row>
    <row r="91" spans="1:6" s="2" customFormat="1" x14ac:dyDescent="0.25">
      <c r="A91"/>
      <c r="B91" s="4">
        <v>4.3</v>
      </c>
      <c r="C91" s="4">
        <f t="shared" si="1"/>
        <v>169.90000000000006</v>
      </c>
      <c r="D91" s="4" t="s">
        <v>150</v>
      </c>
      <c r="E91" s="4" t="s">
        <v>151</v>
      </c>
      <c r="F91" s="4" t="s">
        <v>7</v>
      </c>
    </row>
    <row r="92" spans="1:6" s="2" customFormat="1" x14ac:dyDescent="0.25">
      <c r="A92"/>
      <c r="B92" s="4">
        <v>2.4</v>
      </c>
      <c r="C92" s="4">
        <f t="shared" si="1"/>
        <v>172.30000000000007</v>
      </c>
      <c r="D92" s="4" t="s">
        <v>152</v>
      </c>
      <c r="E92" s="4" t="s">
        <v>153</v>
      </c>
      <c r="F92" s="4" t="s">
        <v>7</v>
      </c>
    </row>
    <row r="93" spans="1:6" s="2" customFormat="1" x14ac:dyDescent="0.25">
      <c r="A93"/>
      <c r="B93" s="4">
        <v>0.2</v>
      </c>
      <c r="C93" s="4">
        <f t="shared" si="1"/>
        <v>172.50000000000006</v>
      </c>
      <c r="D93" s="4" t="s">
        <v>154</v>
      </c>
      <c r="E93" s="4" t="s">
        <v>155</v>
      </c>
      <c r="F93" s="4" t="s">
        <v>11</v>
      </c>
    </row>
    <row r="94" spans="1:6" s="2" customFormat="1" x14ac:dyDescent="0.25">
      <c r="A94"/>
      <c r="B94" s="4">
        <v>2.5</v>
      </c>
      <c r="C94" s="4">
        <f t="shared" si="1"/>
        <v>175.00000000000006</v>
      </c>
      <c r="D94" s="4" t="s">
        <v>156</v>
      </c>
      <c r="E94" s="4" t="s">
        <v>157</v>
      </c>
      <c r="F94" s="4" t="s">
        <v>7</v>
      </c>
    </row>
    <row r="95" spans="1:6" s="2" customFormat="1" x14ac:dyDescent="0.25">
      <c r="A95"/>
      <c r="B95" s="4">
        <v>0.3</v>
      </c>
      <c r="C95" s="4">
        <f t="shared" si="1"/>
        <v>175.30000000000007</v>
      </c>
      <c r="D95" s="4" t="s">
        <v>158</v>
      </c>
      <c r="E95" s="4" t="s">
        <v>293</v>
      </c>
      <c r="F95" s="4" t="s">
        <v>11</v>
      </c>
    </row>
    <row r="96" spans="1:6" s="2" customFormat="1" x14ac:dyDescent="0.25">
      <c r="A96"/>
      <c r="B96" s="4">
        <v>3.1</v>
      </c>
      <c r="C96" s="4">
        <f t="shared" si="1"/>
        <v>178.40000000000006</v>
      </c>
      <c r="D96" s="4" t="s">
        <v>159</v>
      </c>
      <c r="E96" s="4" t="s">
        <v>160</v>
      </c>
      <c r="F96" s="4" t="s">
        <v>7</v>
      </c>
    </row>
    <row r="97" spans="1:6" s="2" customFormat="1" x14ac:dyDescent="0.25">
      <c r="A97"/>
      <c r="B97" s="4">
        <v>1.7</v>
      </c>
      <c r="C97" s="4">
        <f t="shared" si="1"/>
        <v>180.10000000000005</v>
      </c>
      <c r="D97" s="4" t="s">
        <v>161</v>
      </c>
      <c r="E97" s="4" t="s">
        <v>162</v>
      </c>
      <c r="F97" s="4" t="s">
        <v>11</v>
      </c>
    </row>
    <row r="98" spans="1:6" s="2" customFormat="1" x14ac:dyDescent="0.25">
      <c r="A98"/>
      <c r="B98" s="4">
        <v>2.1</v>
      </c>
      <c r="C98" s="4">
        <f t="shared" si="1"/>
        <v>182.20000000000005</v>
      </c>
      <c r="D98" s="4" t="s">
        <v>163</v>
      </c>
      <c r="E98" s="4" t="s">
        <v>164</v>
      </c>
      <c r="F98" s="4" t="s">
        <v>11</v>
      </c>
    </row>
    <row r="99" spans="1:6" s="2" customFormat="1" x14ac:dyDescent="0.25">
      <c r="A99"/>
      <c r="B99" s="4">
        <v>2.2999999999999998</v>
      </c>
      <c r="C99" s="4">
        <f t="shared" si="1"/>
        <v>184.50000000000006</v>
      </c>
      <c r="D99" s="4" t="s">
        <v>165</v>
      </c>
      <c r="E99" s="4" t="s">
        <v>166</v>
      </c>
      <c r="F99" s="4" t="s">
        <v>7</v>
      </c>
    </row>
    <row r="100" spans="1:6" s="2" customFormat="1" x14ac:dyDescent="0.25">
      <c r="A100"/>
      <c r="B100" s="4">
        <v>1.4</v>
      </c>
      <c r="C100" s="4">
        <f t="shared" si="1"/>
        <v>185.90000000000006</v>
      </c>
      <c r="D100" s="4" t="s">
        <v>1002</v>
      </c>
      <c r="E100" s="4" t="s">
        <v>984</v>
      </c>
      <c r="F100" s="4" t="s">
        <v>7</v>
      </c>
    </row>
    <row r="101" spans="1:6" s="2" customFormat="1" x14ac:dyDescent="0.25">
      <c r="A101"/>
      <c r="B101" s="4">
        <v>3.2</v>
      </c>
      <c r="C101" s="4">
        <f t="shared" si="1"/>
        <v>189.10000000000005</v>
      </c>
      <c r="D101" s="4" t="s">
        <v>167</v>
      </c>
      <c r="E101" s="4" t="s">
        <v>168</v>
      </c>
      <c r="F101" s="4" t="s">
        <v>7</v>
      </c>
    </row>
    <row r="102" spans="1:6" s="2" customFormat="1" x14ac:dyDescent="0.25">
      <c r="A102"/>
      <c r="B102" s="4">
        <v>1.1000000000000001</v>
      </c>
      <c r="C102" s="4">
        <f t="shared" si="1"/>
        <v>190.20000000000005</v>
      </c>
      <c r="D102" s="4" t="s">
        <v>169</v>
      </c>
      <c r="E102" s="4" t="s">
        <v>170</v>
      </c>
      <c r="F102" s="4" t="s">
        <v>11</v>
      </c>
    </row>
    <row r="103" spans="1:6" s="2" customFormat="1" x14ac:dyDescent="0.25">
      <c r="A103"/>
      <c r="B103" s="4">
        <v>1.3</v>
      </c>
      <c r="C103" s="4">
        <f t="shared" si="1"/>
        <v>191.50000000000006</v>
      </c>
      <c r="D103" s="4" t="s">
        <v>171</v>
      </c>
      <c r="E103" s="4" t="s">
        <v>172</v>
      </c>
      <c r="F103" s="4" t="s">
        <v>11</v>
      </c>
    </row>
    <row r="104" spans="1:6" s="2" customFormat="1" x14ac:dyDescent="0.25">
      <c r="A104"/>
      <c r="B104" s="4">
        <v>0.3</v>
      </c>
      <c r="C104" s="4">
        <f t="shared" si="1"/>
        <v>191.80000000000007</v>
      </c>
      <c r="D104" s="4" t="s">
        <v>173</v>
      </c>
      <c r="E104" s="4" t="s">
        <v>174</v>
      </c>
      <c r="F104" s="4" t="s">
        <v>7</v>
      </c>
    </row>
    <row r="105" spans="1:6" s="2" customFormat="1" x14ac:dyDescent="0.25">
      <c r="A105"/>
      <c r="B105" s="4">
        <v>0.3</v>
      </c>
      <c r="C105" s="4">
        <f t="shared" si="1"/>
        <v>192.10000000000008</v>
      </c>
      <c r="D105" s="4" t="s">
        <v>175</v>
      </c>
      <c r="E105" s="4" t="s">
        <v>176</v>
      </c>
      <c r="F105" s="4" t="s">
        <v>11</v>
      </c>
    </row>
    <row r="106" spans="1:6" s="2" customFormat="1" x14ac:dyDescent="0.25">
      <c r="A106"/>
      <c r="B106" s="4">
        <v>0.3</v>
      </c>
      <c r="C106" s="4">
        <f t="shared" si="1"/>
        <v>192.40000000000009</v>
      </c>
      <c r="D106" s="4" t="s">
        <v>177</v>
      </c>
      <c r="E106" s="4" t="s">
        <v>178</v>
      </c>
      <c r="F106" s="4" t="s">
        <v>3</v>
      </c>
    </row>
    <row r="107" spans="1:6" s="2" customFormat="1" x14ac:dyDescent="0.25">
      <c r="A107"/>
      <c r="B107" s="4">
        <v>4.7</v>
      </c>
      <c r="C107" s="4">
        <f t="shared" si="1"/>
        <v>197.10000000000008</v>
      </c>
      <c r="D107" s="4" t="s">
        <v>179</v>
      </c>
      <c r="E107" s="4" t="s">
        <v>180</v>
      </c>
      <c r="F107" s="4" t="s">
        <v>7</v>
      </c>
    </row>
    <row r="108" spans="1:6" s="2" customFormat="1" x14ac:dyDescent="0.25">
      <c r="A108"/>
      <c r="B108" s="4">
        <v>1.4</v>
      </c>
      <c r="C108" s="4">
        <f t="shared" si="1"/>
        <v>198.50000000000009</v>
      </c>
      <c r="D108" s="4" t="s">
        <v>181</v>
      </c>
      <c r="E108" s="4" t="s">
        <v>182</v>
      </c>
      <c r="F108" s="4" t="s">
        <v>11</v>
      </c>
    </row>
    <row r="109" spans="1:6" s="2" customFormat="1" x14ac:dyDescent="0.25">
      <c r="A109"/>
      <c r="B109" s="4">
        <v>0.4</v>
      </c>
      <c r="C109" s="4">
        <f t="shared" si="1"/>
        <v>198.90000000000009</v>
      </c>
      <c r="D109" s="4" t="s">
        <v>183</v>
      </c>
      <c r="E109" s="4" t="s">
        <v>184</v>
      </c>
      <c r="F109" s="4" t="s">
        <v>7</v>
      </c>
    </row>
    <row r="110" spans="1:6" s="2" customFormat="1" x14ac:dyDescent="0.25">
      <c r="A110"/>
      <c r="B110" s="4">
        <v>0.3</v>
      </c>
      <c r="C110" s="4">
        <f t="shared" si="1"/>
        <v>199.2000000000001</v>
      </c>
      <c r="D110" s="4" t="s">
        <v>185</v>
      </c>
      <c r="E110" s="4" t="s">
        <v>186</v>
      </c>
      <c r="F110" s="4" t="s">
        <v>11</v>
      </c>
    </row>
    <row r="111" spans="1:6" s="2" customFormat="1" x14ac:dyDescent="0.25">
      <c r="A111"/>
      <c r="B111" s="4">
        <v>0.9</v>
      </c>
      <c r="C111" s="4">
        <f t="shared" si="1"/>
        <v>200.10000000000011</v>
      </c>
      <c r="D111" s="4" t="s">
        <v>1003</v>
      </c>
      <c r="E111" s="4" t="s">
        <v>1004</v>
      </c>
      <c r="F111" s="4" t="s">
        <v>7</v>
      </c>
    </row>
    <row r="112" spans="1:6" s="2" customFormat="1" x14ac:dyDescent="0.25">
      <c r="A112"/>
      <c r="B112" s="4">
        <v>0.3</v>
      </c>
      <c r="C112" s="4">
        <f t="shared" si="1"/>
        <v>200.40000000000012</v>
      </c>
      <c r="D112" s="4" t="s">
        <v>189</v>
      </c>
      <c r="E112" s="4" t="s">
        <v>190</v>
      </c>
      <c r="F112" s="4" t="s">
        <v>11</v>
      </c>
    </row>
    <row r="113" spans="1:6" s="2" customFormat="1" x14ac:dyDescent="0.25">
      <c r="A113"/>
      <c r="B113" s="4">
        <v>1.3</v>
      </c>
      <c r="C113" s="4">
        <f t="shared" si="1"/>
        <v>201.70000000000013</v>
      </c>
      <c r="D113" s="4" t="s">
        <v>191</v>
      </c>
      <c r="E113" s="4" t="s">
        <v>192</v>
      </c>
      <c r="F113" s="4" t="s">
        <v>11</v>
      </c>
    </row>
    <row r="114" spans="1:6" s="2" customFormat="1" x14ac:dyDescent="0.25">
      <c r="A114"/>
      <c r="B114" s="4">
        <v>2.1</v>
      </c>
      <c r="C114" s="4">
        <f t="shared" si="1"/>
        <v>203.80000000000013</v>
      </c>
      <c r="D114" s="4" t="s">
        <v>193</v>
      </c>
      <c r="E114" s="4" t="s">
        <v>194</v>
      </c>
      <c r="F114" s="4" t="s">
        <v>11</v>
      </c>
    </row>
    <row r="115" spans="1:6" s="2" customFormat="1" x14ac:dyDescent="0.25">
      <c r="A115"/>
      <c r="B115" s="4">
        <v>2.2999999999999998</v>
      </c>
      <c r="C115" s="4">
        <f t="shared" si="1"/>
        <v>206.10000000000014</v>
      </c>
      <c r="D115" s="4" t="s">
        <v>195</v>
      </c>
      <c r="E115" s="4" t="s">
        <v>196</v>
      </c>
      <c r="F115" s="4" t="s">
        <v>11</v>
      </c>
    </row>
    <row r="116" spans="1:6" s="2" customFormat="1" x14ac:dyDescent="0.25">
      <c r="A116"/>
      <c r="B116" s="4">
        <v>1.8</v>
      </c>
      <c r="C116" s="4">
        <f t="shared" si="1"/>
        <v>207.90000000000015</v>
      </c>
      <c r="D116" s="4" t="s">
        <v>197</v>
      </c>
      <c r="E116" s="4" t="s">
        <v>198</v>
      </c>
      <c r="F116" s="4" t="s">
        <v>7</v>
      </c>
    </row>
    <row r="117" spans="1:6" s="2" customFormat="1" x14ac:dyDescent="0.25">
      <c r="A117"/>
      <c r="B117" s="4">
        <v>0</v>
      </c>
      <c r="C117" s="4">
        <f t="shared" si="1"/>
        <v>207.90000000000015</v>
      </c>
      <c r="D117" s="4" t="s">
        <v>199</v>
      </c>
      <c r="E117" s="4" t="s">
        <v>201</v>
      </c>
      <c r="F117" s="4" t="s">
        <v>11</v>
      </c>
    </row>
    <row r="118" spans="1:6" s="2" customFormat="1" x14ac:dyDescent="0.25">
      <c r="A118"/>
      <c r="B118" s="4">
        <v>0.3</v>
      </c>
      <c r="C118" s="4">
        <f t="shared" si="1"/>
        <v>208.20000000000016</v>
      </c>
      <c r="D118" s="4" t="s">
        <v>200</v>
      </c>
      <c r="E118" s="4" t="s">
        <v>113</v>
      </c>
      <c r="F118" s="4" t="s">
        <v>3</v>
      </c>
    </row>
    <row r="119" spans="1:6" s="2" customFormat="1" x14ac:dyDescent="0.25">
      <c r="A119"/>
      <c r="B119" s="4">
        <v>2.8</v>
      </c>
      <c r="C119" s="4">
        <f t="shared" si="1"/>
        <v>211.00000000000017</v>
      </c>
      <c r="D119" s="4" t="s">
        <v>276</v>
      </c>
      <c r="E119" s="4" t="s">
        <v>277</v>
      </c>
      <c r="F119" s="4" t="s">
        <v>11</v>
      </c>
    </row>
    <row r="120" spans="1:6" s="2" customFormat="1" x14ac:dyDescent="0.25">
      <c r="A120"/>
      <c r="B120" s="4">
        <v>0.4</v>
      </c>
      <c r="C120" s="4">
        <f t="shared" si="1"/>
        <v>211.40000000000018</v>
      </c>
      <c r="D120" s="4" t="s">
        <v>202</v>
      </c>
      <c r="E120" s="4" t="s">
        <v>203</v>
      </c>
      <c r="F120" s="4" t="s">
        <v>7</v>
      </c>
    </row>
    <row r="121" spans="1:6" s="2" customFormat="1" x14ac:dyDescent="0.25">
      <c r="A121"/>
      <c r="B121" s="4">
        <v>6.6</v>
      </c>
      <c r="C121" s="4">
        <f t="shared" si="1"/>
        <v>218.00000000000017</v>
      </c>
      <c r="D121" s="4" t="s">
        <v>204</v>
      </c>
      <c r="E121" s="4" t="s">
        <v>205</v>
      </c>
      <c r="F121" s="4" t="s">
        <v>7</v>
      </c>
    </row>
    <row r="122" spans="1:6" s="2" customFormat="1" x14ac:dyDescent="0.25">
      <c r="A122"/>
      <c r="B122" s="4">
        <v>0.8</v>
      </c>
      <c r="C122" s="4">
        <f t="shared" si="1"/>
        <v>218.80000000000018</v>
      </c>
      <c r="D122" s="4" t="s">
        <v>206</v>
      </c>
      <c r="E122" s="4" t="s">
        <v>207</v>
      </c>
      <c r="F122" s="4" t="s">
        <v>7</v>
      </c>
    </row>
    <row r="123" spans="1:6" s="2" customFormat="1" x14ac:dyDescent="0.25">
      <c r="A123"/>
      <c r="B123" s="4">
        <v>1.5</v>
      </c>
      <c r="C123" s="4">
        <f t="shared" si="1"/>
        <v>220.30000000000018</v>
      </c>
      <c r="D123" s="4" t="s">
        <v>208</v>
      </c>
      <c r="E123" s="4" t="s">
        <v>1005</v>
      </c>
      <c r="F123" s="4" t="s">
        <v>3</v>
      </c>
    </row>
    <row r="124" spans="1:6" s="2" customFormat="1" x14ac:dyDescent="0.25">
      <c r="A124"/>
      <c r="B124" s="4">
        <v>1.9</v>
      </c>
      <c r="C124" s="4">
        <f t="shared" si="1"/>
        <v>222.20000000000019</v>
      </c>
      <c r="D124" s="4" t="s">
        <v>210</v>
      </c>
      <c r="E124" s="4" t="s">
        <v>211</v>
      </c>
      <c r="F124" s="4" t="s">
        <v>11</v>
      </c>
    </row>
    <row r="125" spans="1:6" s="2" customFormat="1" x14ac:dyDescent="0.25">
      <c r="A125"/>
      <c r="B125" s="4">
        <v>5.5</v>
      </c>
      <c r="C125" s="4">
        <f t="shared" si="1"/>
        <v>227.70000000000019</v>
      </c>
      <c r="D125" s="4" t="s">
        <v>212</v>
      </c>
      <c r="E125" s="4" t="s">
        <v>213</v>
      </c>
      <c r="F125" s="4" t="s">
        <v>7</v>
      </c>
    </row>
    <row r="126" spans="1:6" s="2" customFormat="1" x14ac:dyDescent="0.25">
      <c r="A126"/>
      <c r="B126" s="4">
        <v>1</v>
      </c>
      <c r="C126" s="4">
        <f t="shared" si="1"/>
        <v>228.70000000000019</v>
      </c>
      <c r="D126" s="4" t="s">
        <v>214</v>
      </c>
      <c r="E126" s="4" t="s">
        <v>215</v>
      </c>
      <c r="F126" s="4" t="s">
        <v>3</v>
      </c>
    </row>
    <row r="127" spans="1:6" s="2" customFormat="1" x14ac:dyDescent="0.25">
      <c r="A127"/>
      <c r="B127" s="4">
        <v>0.8</v>
      </c>
      <c r="C127" s="4">
        <f t="shared" si="1"/>
        <v>229.5000000000002</v>
      </c>
      <c r="D127" s="4" t="s">
        <v>216</v>
      </c>
      <c r="E127" s="4" t="s">
        <v>217</v>
      </c>
      <c r="F127" s="4" t="s">
        <v>11</v>
      </c>
    </row>
    <row r="128" spans="1:6" s="2" customFormat="1" x14ac:dyDescent="0.25">
      <c r="A128"/>
      <c r="B128" s="4">
        <v>3.3</v>
      </c>
      <c r="C128" s="4">
        <f t="shared" si="1"/>
        <v>232.80000000000021</v>
      </c>
      <c r="D128" s="4" t="s">
        <v>218</v>
      </c>
      <c r="E128" s="4" t="s">
        <v>219</v>
      </c>
      <c r="F128" s="4" t="s">
        <v>7</v>
      </c>
    </row>
    <row r="129" spans="1:6" s="2" customFormat="1" x14ac:dyDescent="0.25">
      <c r="A129"/>
      <c r="B129" s="4">
        <v>6.3</v>
      </c>
      <c r="C129" s="4">
        <f t="shared" si="1"/>
        <v>239.10000000000022</v>
      </c>
      <c r="D129" s="4" t="s">
        <v>1006</v>
      </c>
      <c r="E129" s="4" t="s">
        <v>980</v>
      </c>
      <c r="F129" s="4" t="s">
        <v>11</v>
      </c>
    </row>
    <row r="130" spans="1:6" s="2" customFormat="1" x14ac:dyDescent="0.25">
      <c r="A130"/>
      <c r="B130" s="4">
        <v>0.2</v>
      </c>
      <c r="C130" s="4">
        <f t="shared" si="1"/>
        <v>239.30000000000021</v>
      </c>
      <c r="D130" s="4" t="s">
        <v>265</v>
      </c>
      <c r="E130" s="4" t="s">
        <v>220</v>
      </c>
      <c r="F130" s="4" t="s">
        <v>11</v>
      </c>
    </row>
    <row r="131" spans="1:6" s="2" customFormat="1" x14ac:dyDescent="0.25">
      <c r="A131"/>
      <c r="B131" s="4">
        <v>0.4</v>
      </c>
      <c r="C131" s="4">
        <f t="shared" si="1"/>
        <v>239.70000000000022</v>
      </c>
      <c r="D131" s="4" t="s">
        <v>1007</v>
      </c>
      <c r="E131" s="4" t="s">
        <v>1008</v>
      </c>
      <c r="F131" s="4" t="s">
        <v>7</v>
      </c>
    </row>
    <row r="132" spans="1:6" s="2" customFormat="1" x14ac:dyDescent="0.25">
      <c r="A132"/>
      <c r="B132" s="4">
        <v>0.4</v>
      </c>
      <c r="C132" s="4">
        <f t="shared" si="1"/>
        <v>240.10000000000022</v>
      </c>
      <c r="D132" s="4" t="s">
        <v>976</v>
      </c>
      <c r="E132" s="4" t="s">
        <v>221</v>
      </c>
      <c r="F132" s="4" t="s">
        <v>11</v>
      </c>
    </row>
    <row r="133" spans="1:6" s="2" customFormat="1" x14ac:dyDescent="0.25">
      <c r="A133"/>
      <c r="B133" s="4">
        <v>1</v>
      </c>
      <c r="C133" s="4">
        <f t="shared" si="1"/>
        <v>241.10000000000022</v>
      </c>
      <c r="D133" s="4" t="s">
        <v>1009</v>
      </c>
      <c r="E133" s="4" t="s">
        <v>977</v>
      </c>
      <c r="F133" s="4" t="s">
        <v>7</v>
      </c>
    </row>
    <row r="134" spans="1:6" s="2" customFormat="1" x14ac:dyDescent="0.25">
      <c r="A134"/>
      <c r="B134" s="4">
        <v>4.8</v>
      </c>
      <c r="C134" s="4">
        <f t="shared" si="1"/>
        <v>245.90000000000023</v>
      </c>
      <c r="D134" s="4" t="s">
        <v>973</v>
      </c>
      <c r="E134" s="4" t="s">
        <v>974</v>
      </c>
      <c r="F134" s="4" t="s">
        <v>7</v>
      </c>
    </row>
    <row r="135" spans="1:6" s="2" customFormat="1" x14ac:dyDescent="0.25">
      <c r="A135"/>
      <c r="B135" s="4">
        <v>3.2</v>
      </c>
      <c r="C135" s="4">
        <f t="shared" ref="C135:C155" si="2">SUM(C134+B135)</f>
        <v>249.10000000000022</v>
      </c>
      <c r="D135" s="4" t="s">
        <v>222</v>
      </c>
      <c r="E135" s="4" t="s">
        <v>223</v>
      </c>
      <c r="F135" s="4" t="s">
        <v>11</v>
      </c>
    </row>
    <row r="136" spans="1:6" s="2" customFormat="1" x14ac:dyDescent="0.25">
      <c r="A136"/>
      <c r="B136" s="4">
        <v>2.9</v>
      </c>
      <c r="C136" s="4">
        <f t="shared" si="2"/>
        <v>252.00000000000023</v>
      </c>
      <c r="D136" s="4" t="s">
        <v>224</v>
      </c>
      <c r="E136" s="4" t="s">
        <v>225</v>
      </c>
      <c r="F136" s="4" t="s">
        <v>7</v>
      </c>
    </row>
    <row r="137" spans="1:6" s="2" customFormat="1" x14ac:dyDescent="0.25">
      <c r="A137"/>
      <c r="B137" s="4">
        <v>0.4</v>
      </c>
      <c r="C137" s="4">
        <f t="shared" si="2"/>
        <v>252.40000000000023</v>
      </c>
      <c r="D137" s="4" t="s">
        <v>226</v>
      </c>
      <c r="E137" s="4" t="s">
        <v>227</v>
      </c>
      <c r="F137" s="4" t="s">
        <v>11</v>
      </c>
    </row>
    <row r="138" spans="1:6" s="2" customFormat="1" x14ac:dyDescent="0.25">
      <c r="A138"/>
      <c r="B138" s="4">
        <v>0.3</v>
      </c>
      <c r="C138" s="4">
        <f t="shared" si="2"/>
        <v>252.70000000000024</v>
      </c>
      <c r="D138" s="4" t="s">
        <v>228</v>
      </c>
      <c r="E138" s="4" t="s">
        <v>17</v>
      </c>
      <c r="F138" s="4" t="s">
        <v>3</v>
      </c>
    </row>
    <row r="139" spans="1:6" s="2" customFormat="1" x14ac:dyDescent="0.25">
      <c r="A139"/>
      <c r="B139" s="4">
        <v>0.3</v>
      </c>
      <c r="C139" s="4">
        <f t="shared" si="2"/>
        <v>253.00000000000026</v>
      </c>
      <c r="D139" s="4" t="s">
        <v>229</v>
      </c>
      <c r="E139" s="4" t="s">
        <v>230</v>
      </c>
      <c r="F139" s="4" t="s">
        <v>7</v>
      </c>
    </row>
    <row r="140" spans="1:6" s="2" customFormat="1" x14ac:dyDescent="0.25">
      <c r="A140"/>
      <c r="B140" s="4">
        <v>0</v>
      </c>
      <c r="C140" s="4">
        <f t="shared" si="2"/>
        <v>253.00000000000026</v>
      </c>
      <c r="D140" s="4" t="s">
        <v>231</v>
      </c>
      <c r="E140" s="4" t="s">
        <v>232</v>
      </c>
      <c r="F140" s="4" t="s">
        <v>11</v>
      </c>
    </row>
    <row r="141" spans="1:6" s="2" customFormat="1" x14ac:dyDescent="0.25">
      <c r="A141"/>
      <c r="B141" s="4">
        <v>0</v>
      </c>
      <c r="C141" s="4">
        <f t="shared" si="2"/>
        <v>253.00000000000026</v>
      </c>
      <c r="D141" s="4" t="s">
        <v>1010</v>
      </c>
      <c r="E141" s="4" t="s">
        <v>233</v>
      </c>
      <c r="F141" s="4" t="s">
        <v>11</v>
      </c>
    </row>
    <row r="142" spans="1:6" s="2" customFormat="1" x14ac:dyDescent="0.25">
      <c r="A142"/>
      <c r="B142" s="4">
        <v>0.1</v>
      </c>
      <c r="C142" s="4">
        <f t="shared" si="2"/>
        <v>253.10000000000025</v>
      </c>
      <c r="D142" s="4" t="s">
        <v>234</v>
      </c>
      <c r="E142" s="4" t="s">
        <v>235</v>
      </c>
      <c r="F142" s="4" t="s">
        <v>3</v>
      </c>
    </row>
    <row r="143" spans="1:6" s="2" customFormat="1" x14ac:dyDescent="0.25">
      <c r="A143"/>
      <c r="B143" s="4">
        <v>0.4</v>
      </c>
      <c r="C143" s="4">
        <f t="shared" si="2"/>
        <v>253.50000000000026</v>
      </c>
      <c r="D143" s="4" t="s">
        <v>237</v>
      </c>
      <c r="E143" s="4" t="s">
        <v>236</v>
      </c>
      <c r="F143" s="4" t="s">
        <v>11</v>
      </c>
    </row>
    <row r="144" spans="1:6" s="2" customFormat="1" x14ac:dyDescent="0.25">
      <c r="A144"/>
      <c r="B144" s="4">
        <v>1</v>
      </c>
      <c r="C144" s="4">
        <f t="shared" si="2"/>
        <v>254.50000000000026</v>
      </c>
      <c r="D144" s="4" t="s">
        <v>238</v>
      </c>
      <c r="E144" s="4" t="s">
        <v>239</v>
      </c>
      <c r="F144" s="4" t="s">
        <v>7</v>
      </c>
    </row>
    <row r="145" spans="1:6" s="2" customFormat="1" x14ac:dyDescent="0.25">
      <c r="A145"/>
      <c r="B145" s="4">
        <v>3.1</v>
      </c>
      <c r="C145" s="4">
        <f t="shared" si="2"/>
        <v>257.60000000000025</v>
      </c>
      <c r="D145" s="4" t="s">
        <v>240</v>
      </c>
      <c r="E145" s="4" t="s">
        <v>241</v>
      </c>
      <c r="F145" s="4" t="s">
        <v>11</v>
      </c>
    </row>
    <row r="146" spans="1:6" s="2" customFormat="1" x14ac:dyDescent="0.25">
      <c r="A146"/>
      <c r="B146" s="4">
        <v>0.8</v>
      </c>
      <c r="C146" s="4">
        <f t="shared" si="2"/>
        <v>258.40000000000026</v>
      </c>
      <c r="D146" s="4" t="s">
        <v>962</v>
      </c>
      <c r="E146" s="4" t="s">
        <v>959</v>
      </c>
      <c r="F146" s="4" t="s">
        <v>11</v>
      </c>
    </row>
    <row r="147" spans="1:6" s="2" customFormat="1" x14ac:dyDescent="0.25">
      <c r="A147"/>
      <c r="B147" s="4">
        <v>1.4</v>
      </c>
      <c r="C147" s="4">
        <f t="shared" si="2"/>
        <v>259.80000000000024</v>
      </c>
      <c r="D147" s="4" t="s">
        <v>963</v>
      </c>
      <c r="E147" s="4" t="s">
        <v>965</v>
      </c>
      <c r="F147" s="4" t="s">
        <v>3</v>
      </c>
    </row>
    <row r="148" spans="1:6" s="2" customFormat="1" x14ac:dyDescent="0.25">
      <c r="A148"/>
      <c r="B148" s="4">
        <v>1.6</v>
      </c>
      <c r="C148" s="4">
        <f t="shared" si="2"/>
        <v>261.40000000000026</v>
      </c>
      <c r="D148" s="4" t="s">
        <v>964</v>
      </c>
      <c r="E148" s="4" t="s">
        <v>960</v>
      </c>
      <c r="F148" s="4" t="s">
        <v>3</v>
      </c>
    </row>
    <row r="149" spans="1:6" s="2" customFormat="1" x14ac:dyDescent="0.25">
      <c r="A149"/>
      <c r="B149" s="4">
        <v>0.8</v>
      </c>
      <c r="C149" s="4">
        <f t="shared" si="2"/>
        <v>262.20000000000027</v>
      </c>
      <c r="D149" s="4" t="s">
        <v>1011</v>
      </c>
      <c r="E149" s="4" t="s">
        <v>1012</v>
      </c>
      <c r="F149" s="4" t="s">
        <v>7</v>
      </c>
    </row>
    <row r="150" spans="1:6" s="2" customFormat="1" x14ac:dyDescent="0.25">
      <c r="A150"/>
      <c r="B150" s="4">
        <v>2.2000000000000002</v>
      </c>
      <c r="C150" s="4">
        <f t="shared" si="2"/>
        <v>264.40000000000026</v>
      </c>
      <c r="D150" s="4" t="s">
        <v>1013</v>
      </c>
      <c r="E150" s="4" t="s">
        <v>1014</v>
      </c>
      <c r="F150" s="4" t="s">
        <v>3</v>
      </c>
    </row>
    <row r="151" spans="1:6" s="2" customFormat="1" x14ac:dyDescent="0.25">
      <c r="A151"/>
      <c r="B151" s="4">
        <v>3.2</v>
      </c>
      <c r="C151" s="4">
        <f t="shared" si="2"/>
        <v>267.60000000000025</v>
      </c>
      <c r="D151" s="4" t="s">
        <v>1081</v>
      </c>
      <c r="E151" s="4" t="s">
        <v>243</v>
      </c>
      <c r="F151" s="4" t="s">
        <v>7</v>
      </c>
    </row>
    <row r="152" spans="1:6" s="2" customFormat="1" x14ac:dyDescent="0.25">
      <c r="A152"/>
      <c r="B152" s="4">
        <v>9.6999999999999993</v>
      </c>
      <c r="C152" s="4">
        <f t="shared" si="2"/>
        <v>277.30000000000024</v>
      </c>
      <c r="D152" s="4" t="s">
        <v>244</v>
      </c>
      <c r="E152" s="4" t="s">
        <v>245</v>
      </c>
      <c r="F152" s="4" t="s">
        <v>7</v>
      </c>
    </row>
    <row r="153" spans="1:6" s="2" customFormat="1" x14ac:dyDescent="0.25">
      <c r="A153"/>
      <c r="B153" s="4">
        <v>0.9</v>
      </c>
      <c r="C153" s="4">
        <f t="shared" si="2"/>
        <v>278.20000000000022</v>
      </c>
      <c r="D153" s="10" t="s">
        <v>257</v>
      </c>
      <c r="E153" s="10" t="s">
        <v>258</v>
      </c>
      <c r="F153" s="10" t="s">
        <v>11</v>
      </c>
    </row>
    <row r="154" spans="1:6" s="2" customFormat="1" x14ac:dyDescent="0.25">
      <c r="A154"/>
      <c r="B154" s="4">
        <v>0.1</v>
      </c>
      <c r="C154" s="4">
        <f t="shared" si="2"/>
        <v>278.30000000000024</v>
      </c>
      <c r="D154" s="4" t="s">
        <v>246</v>
      </c>
      <c r="E154" s="4" t="s">
        <v>243</v>
      </c>
      <c r="F154" s="4" t="s">
        <v>7</v>
      </c>
    </row>
    <row r="155" spans="1:6" s="2" customFormat="1" x14ac:dyDescent="0.25">
      <c r="A155"/>
      <c r="B155" s="4">
        <v>5.2</v>
      </c>
      <c r="C155" s="4">
        <f t="shared" si="2"/>
        <v>283.50000000000023</v>
      </c>
      <c r="D155" s="4" t="s">
        <v>247</v>
      </c>
      <c r="E155" s="4" t="s">
        <v>256</v>
      </c>
      <c r="F155" s="4" t="s">
        <v>1032</v>
      </c>
    </row>
    <row r="156" spans="1:6" s="2" customFormat="1" x14ac:dyDescent="0.25">
      <c r="A156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158"/>
  <sheetViews>
    <sheetView tabSelected="1" topLeftCell="B71" workbookViewId="0">
      <selection activeCell="D82" sqref="D82"/>
    </sheetView>
  </sheetViews>
  <sheetFormatPr defaultRowHeight="15" x14ac:dyDescent="0.25"/>
  <cols>
    <col min="2" max="2" width="8.5703125" bestFit="1" customWidth="1"/>
    <col min="3" max="3" width="13.7109375" bestFit="1" customWidth="1"/>
    <col min="4" max="4" width="68.28515625" bestFit="1" customWidth="1"/>
    <col min="5" max="5" width="62.5703125" bestFit="1" customWidth="1"/>
    <col min="6" max="6" width="11" bestFit="1" customWidth="1"/>
  </cols>
  <sheetData>
    <row r="1" spans="2:6" ht="15" customHeight="1" x14ac:dyDescent="0.25"/>
    <row r="2" spans="2:6" x14ac:dyDescent="0.25">
      <c r="D2" s="7" t="s">
        <v>254</v>
      </c>
    </row>
    <row r="4" spans="2:6" ht="15" customHeight="1" x14ac:dyDescent="0.25">
      <c r="B4" s="6" t="s">
        <v>1</v>
      </c>
      <c r="C4" s="6" t="s">
        <v>5</v>
      </c>
      <c r="D4" s="6" t="s">
        <v>4</v>
      </c>
      <c r="E4" s="6" t="s">
        <v>2</v>
      </c>
      <c r="F4" s="6" t="s">
        <v>0</v>
      </c>
    </row>
    <row r="5" spans="2:6" x14ac:dyDescent="0.25">
      <c r="B5" s="4">
        <v>0</v>
      </c>
      <c r="C5" s="4">
        <v>0</v>
      </c>
      <c r="D5" s="4" t="s">
        <v>255</v>
      </c>
      <c r="E5" s="4" t="s">
        <v>256</v>
      </c>
      <c r="F5" s="4" t="s">
        <v>3</v>
      </c>
    </row>
    <row r="6" spans="2:6" x14ac:dyDescent="0.25">
      <c r="B6" s="4">
        <v>5.2</v>
      </c>
      <c r="C6" s="4">
        <f>SUM(C5+B6)</f>
        <v>5.2</v>
      </c>
      <c r="D6" s="4" t="s">
        <v>257</v>
      </c>
      <c r="E6" s="4" t="s">
        <v>258</v>
      </c>
      <c r="F6" s="4" t="s">
        <v>11</v>
      </c>
    </row>
    <row r="7" spans="2:6" x14ac:dyDescent="0.25">
      <c r="B7" s="4">
        <v>0.1</v>
      </c>
      <c r="C7" s="4">
        <f t="shared" ref="C7:C70" si="0">SUM(C6+B7)</f>
        <v>5.3</v>
      </c>
      <c r="D7" s="4" t="s">
        <v>244</v>
      </c>
      <c r="E7" s="4" t="s">
        <v>245</v>
      </c>
      <c r="F7" s="4" t="s">
        <v>7</v>
      </c>
    </row>
    <row r="8" spans="2:6" x14ac:dyDescent="0.25">
      <c r="B8" s="4">
        <v>0.9</v>
      </c>
      <c r="C8" s="4">
        <f t="shared" si="0"/>
        <v>6.2</v>
      </c>
      <c r="D8" s="4" t="s">
        <v>259</v>
      </c>
      <c r="E8" s="4" t="s">
        <v>243</v>
      </c>
      <c r="F8" s="4" t="s">
        <v>11</v>
      </c>
    </row>
    <row r="9" spans="2:6" x14ac:dyDescent="0.25">
      <c r="B9" s="4">
        <v>9.6999999999999993</v>
      </c>
      <c r="C9" s="4">
        <f t="shared" si="0"/>
        <v>15.899999999999999</v>
      </c>
      <c r="D9" s="4" t="s">
        <v>260</v>
      </c>
      <c r="E9" s="4" t="s">
        <v>242</v>
      </c>
      <c r="F9" s="4" t="s">
        <v>11</v>
      </c>
    </row>
    <row r="10" spans="2:6" x14ac:dyDescent="0.25">
      <c r="B10" s="4">
        <v>3.2</v>
      </c>
      <c r="C10" s="4">
        <f t="shared" si="0"/>
        <v>19.099999999999998</v>
      </c>
      <c r="D10" s="4" t="s">
        <v>961</v>
      </c>
      <c r="E10" s="4" t="s">
        <v>241</v>
      </c>
      <c r="F10" s="4" t="s">
        <v>3</v>
      </c>
    </row>
    <row r="11" spans="2:6" x14ac:dyDescent="0.25">
      <c r="B11" s="4">
        <v>2.2000000000000002</v>
      </c>
      <c r="C11" s="4">
        <f t="shared" si="0"/>
        <v>21.299999999999997</v>
      </c>
      <c r="D11" s="4" t="s">
        <v>962</v>
      </c>
      <c r="E11" s="4" t="s">
        <v>959</v>
      </c>
      <c r="F11" s="4" t="s">
        <v>11</v>
      </c>
    </row>
    <row r="12" spans="2:6" x14ac:dyDescent="0.25">
      <c r="B12" s="4">
        <v>0.8</v>
      </c>
      <c r="C12" s="4">
        <f t="shared" si="0"/>
        <v>22.099999999999998</v>
      </c>
      <c r="D12" s="4" t="s">
        <v>963</v>
      </c>
      <c r="E12" s="4" t="s">
        <v>960</v>
      </c>
      <c r="F12" s="4" t="s">
        <v>3</v>
      </c>
    </row>
    <row r="13" spans="2:6" x14ac:dyDescent="0.25">
      <c r="B13" s="4">
        <v>1.6</v>
      </c>
      <c r="C13" s="4">
        <f t="shared" si="0"/>
        <v>23.7</v>
      </c>
      <c r="D13" s="4" t="s">
        <v>964</v>
      </c>
      <c r="E13" s="4" t="s">
        <v>965</v>
      </c>
      <c r="F13" s="4" t="s">
        <v>3</v>
      </c>
    </row>
    <row r="14" spans="2:6" x14ac:dyDescent="0.25">
      <c r="B14" s="4">
        <v>1.4</v>
      </c>
      <c r="C14" s="4">
        <f t="shared" si="0"/>
        <v>25.099999999999998</v>
      </c>
      <c r="D14" s="4" t="s">
        <v>968</v>
      </c>
      <c r="E14" s="4" t="s">
        <v>241</v>
      </c>
      <c r="F14" s="4" t="s">
        <v>7</v>
      </c>
    </row>
    <row r="15" spans="2:6" x14ac:dyDescent="0.25">
      <c r="B15" s="14">
        <v>0.8</v>
      </c>
      <c r="C15" s="4">
        <f t="shared" si="0"/>
        <v>25.9</v>
      </c>
      <c r="D15" s="4" t="s">
        <v>967</v>
      </c>
      <c r="E15" s="4" t="s">
        <v>241</v>
      </c>
      <c r="F15" s="4" t="s">
        <v>966</v>
      </c>
    </row>
    <row r="16" spans="2:6" x14ac:dyDescent="0.25">
      <c r="B16" s="4">
        <v>0.2</v>
      </c>
      <c r="C16" s="4">
        <f t="shared" si="0"/>
        <v>26.099999999999998</v>
      </c>
      <c r="D16" s="4" t="s">
        <v>238</v>
      </c>
      <c r="E16" s="4" t="s">
        <v>239</v>
      </c>
      <c r="F16" s="4" t="s">
        <v>7</v>
      </c>
    </row>
    <row r="17" spans="2:6" x14ac:dyDescent="0.25">
      <c r="B17" s="4">
        <v>3.1</v>
      </c>
      <c r="C17" s="4">
        <f t="shared" si="0"/>
        <v>29.2</v>
      </c>
      <c r="D17" s="4" t="s">
        <v>261</v>
      </c>
      <c r="E17" s="4" t="s">
        <v>236</v>
      </c>
      <c r="F17" s="4" t="s">
        <v>11</v>
      </c>
    </row>
    <row r="18" spans="2:6" x14ac:dyDescent="0.25">
      <c r="B18" s="4">
        <v>1</v>
      </c>
      <c r="C18" s="4">
        <f t="shared" si="0"/>
        <v>30.2</v>
      </c>
      <c r="D18" s="4" t="s">
        <v>263</v>
      </c>
      <c r="E18" s="4" t="s">
        <v>262</v>
      </c>
      <c r="F18" s="4" t="s">
        <v>7</v>
      </c>
    </row>
    <row r="19" spans="2:6" x14ac:dyDescent="0.25">
      <c r="B19" s="4">
        <v>0.3</v>
      </c>
      <c r="C19" s="4">
        <f t="shared" si="0"/>
        <v>30.5</v>
      </c>
      <c r="D19" s="4" t="s">
        <v>969</v>
      </c>
      <c r="E19" s="4" t="s">
        <v>971</v>
      </c>
      <c r="F19" s="4" t="s">
        <v>3</v>
      </c>
    </row>
    <row r="20" spans="2:6" x14ac:dyDescent="0.25">
      <c r="B20" s="4">
        <v>0.1</v>
      </c>
      <c r="C20" s="4">
        <f t="shared" si="0"/>
        <v>30.6</v>
      </c>
      <c r="D20" s="4" t="s">
        <v>970</v>
      </c>
      <c r="E20" s="4" t="s">
        <v>235</v>
      </c>
      <c r="F20" s="4" t="s">
        <v>7</v>
      </c>
    </row>
    <row r="21" spans="2:6" x14ac:dyDescent="0.25">
      <c r="B21" s="4">
        <v>0.1</v>
      </c>
      <c r="C21" s="4">
        <f t="shared" si="0"/>
        <v>30.700000000000003</v>
      </c>
      <c r="D21" s="4" t="s">
        <v>972</v>
      </c>
      <c r="E21" s="4" t="s">
        <v>230</v>
      </c>
      <c r="F21" s="4" t="s">
        <v>7</v>
      </c>
    </row>
    <row r="22" spans="2:6" x14ac:dyDescent="0.25">
      <c r="B22" s="4">
        <v>0.1</v>
      </c>
      <c r="C22" s="4">
        <f t="shared" si="0"/>
        <v>30.800000000000004</v>
      </c>
      <c r="D22" s="4" t="s">
        <v>244</v>
      </c>
      <c r="E22" s="4" t="s">
        <v>245</v>
      </c>
      <c r="F22" s="4" t="s">
        <v>11</v>
      </c>
    </row>
    <row r="23" spans="2:6" x14ac:dyDescent="0.25">
      <c r="B23" s="4">
        <v>0.2</v>
      </c>
      <c r="C23" s="4">
        <f t="shared" si="0"/>
        <v>31.000000000000004</v>
      </c>
      <c r="D23" s="4" t="s">
        <v>264</v>
      </c>
      <c r="E23" s="4" t="s">
        <v>17</v>
      </c>
      <c r="F23" s="4" t="s">
        <v>3</v>
      </c>
    </row>
    <row r="24" spans="2:6" x14ac:dyDescent="0.25">
      <c r="B24" s="4">
        <v>0.5</v>
      </c>
      <c r="C24" s="4">
        <f t="shared" si="0"/>
        <v>31.500000000000004</v>
      </c>
      <c r="D24" s="4" t="s">
        <v>224</v>
      </c>
      <c r="E24" s="4" t="s">
        <v>225</v>
      </c>
      <c r="F24" s="4" t="s">
        <v>7</v>
      </c>
    </row>
    <row r="25" spans="2:6" x14ac:dyDescent="0.25">
      <c r="B25" s="4">
        <v>0.4</v>
      </c>
      <c r="C25" s="4">
        <f t="shared" si="0"/>
        <v>31.900000000000002</v>
      </c>
      <c r="D25" s="4" t="s">
        <v>222</v>
      </c>
      <c r="E25" s="4" t="s">
        <v>223</v>
      </c>
      <c r="F25" s="4" t="s">
        <v>11</v>
      </c>
    </row>
    <row r="26" spans="2:6" x14ac:dyDescent="0.25">
      <c r="B26" s="4">
        <v>2.9</v>
      </c>
      <c r="C26" s="4">
        <f t="shared" si="0"/>
        <v>34.800000000000004</v>
      </c>
      <c r="D26" s="4" t="s">
        <v>973</v>
      </c>
      <c r="E26" s="4" t="s">
        <v>974</v>
      </c>
      <c r="F26" s="4" t="s">
        <v>7</v>
      </c>
    </row>
    <row r="27" spans="2:6" x14ac:dyDescent="0.25">
      <c r="B27" s="4">
        <v>3.2</v>
      </c>
      <c r="C27" s="4">
        <f t="shared" si="0"/>
        <v>38.000000000000007</v>
      </c>
      <c r="D27" s="4" t="s">
        <v>975</v>
      </c>
      <c r="E27" s="4" t="s">
        <v>977</v>
      </c>
      <c r="F27" s="4" t="s">
        <v>11</v>
      </c>
    </row>
    <row r="28" spans="2:6" x14ac:dyDescent="0.25">
      <c r="B28" s="4">
        <v>4.8</v>
      </c>
      <c r="C28" s="4">
        <f t="shared" si="0"/>
        <v>42.800000000000004</v>
      </c>
      <c r="D28" s="4" t="s">
        <v>976</v>
      </c>
      <c r="E28" s="4" t="s">
        <v>221</v>
      </c>
      <c r="F28" s="4" t="s">
        <v>11</v>
      </c>
    </row>
    <row r="29" spans="2:6" x14ac:dyDescent="0.25">
      <c r="B29" s="4">
        <v>1.1000000000000001</v>
      </c>
      <c r="C29" s="4">
        <f t="shared" si="0"/>
        <v>43.900000000000006</v>
      </c>
      <c r="D29" s="4" t="s">
        <v>978</v>
      </c>
      <c r="E29" s="4" t="s">
        <v>979</v>
      </c>
      <c r="F29" s="4" t="s">
        <v>7</v>
      </c>
    </row>
    <row r="30" spans="2:6" x14ac:dyDescent="0.25">
      <c r="B30" s="4">
        <v>0.3</v>
      </c>
      <c r="C30" s="4">
        <f t="shared" si="0"/>
        <v>44.2</v>
      </c>
      <c r="D30" s="4" t="s">
        <v>265</v>
      </c>
      <c r="E30" s="4" t="s">
        <v>220</v>
      </c>
      <c r="F30" s="4" t="s">
        <v>11</v>
      </c>
    </row>
    <row r="31" spans="2:6" x14ac:dyDescent="0.25">
      <c r="B31" s="4">
        <v>0.4</v>
      </c>
      <c r="C31" s="4">
        <f t="shared" si="0"/>
        <v>44.6</v>
      </c>
      <c r="D31" s="4" t="s">
        <v>981</v>
      </c>
      <c r="E31" s="4" t="s">
        <v>980</v>
      </c>
      <c r="F31" s="4" t="s">
        <v>7</v>
      </c>
    </row>
    <row r="32" spans="2:6" x14ac:dyDescent="0.25">
      <c r="B32" s="4">
        <v>0.2</v>
      </c>
      <c r="C32" s="4">
        <f t="shared" si="0"/>
        <v>44.800000000000004</v>
      </c>
      <c r="D32" s="4" t="s">
        <v>218</v>
      </c>
      <c r="E32" s="4" t="s">
        <v>219</v>
      </c>
      <c r="F32" s="4" t="s">
        <v>7</v>
      </c>
    </row>
    <row r="33" spans="2:6" x14ac:dyDescent="0.25">
      <c r="B33" s="4">
        <v>6.1</v>
      </c>
      <c r="C33" s="4">
        <f t="shared" si="0"/>
        <v>50.900000000000006</v>
      </c>
      <c r="D33" s="4" t="s">
        <v>266</v>
      </c>
      <c r="E33" s="4" t="s">
        <v>267</v>
      </c>
      <c r="F33" s="4" t="s">
        <v>11</v>
      </c>
    </row>
    <row r="34" spans="2:6" x14ac:dyDescent="0.25">
      <c r="B34" s="4">
        <v>3.3</v>
      </c>
      <c r="C34" s="4">
        <f t="shared" si="0"/>
        <v>54.2</v>
      </c>
      <c r="D34" s="4" t="s">
        <v>275</v>
      </c>
      <c r="E34" s="4" t="s">
        <v>217</v>
      </c>
      <c r="F34" s="4" t="s">
        <v>7</v>
      </c>
    </row>
    <row r="35" spans="2:6" x14ac:dyDescent="0.25">
      <c r="B35" s="4">
        <v>0.8</v>
      </c>
      <c r="C35" s="4">
        <f t="shared" si="0"/>
        <v>55</v>
      </c>
      <c r="D35" s="4" t="s">
        <v>268</v>
      </c>
      <c r="E35" s="4" t="s">
        <v>215</v>
      </c>
      <c r="F35" s="4" t="s">
        <v>3</v>
      </c>
    </row>
    <row r="36" spans="2:6" x14ac:dyDescent="0.25">
      <c r="B36" s="4">
        <v>1</v>
      </c>
      <c r="C36" s="4">
        <f t="shared" si="0"/>
        <v>56</v>
      </c>
      <c r="D36" s="4" t="s">
        <v>270</v>
      </c>
      <c r="E36" s="4" t="s">
        <v>269</v>
      </c>
      <c r="F36" s="4" t="s">
        <v>11</v>
      </c>
    </row>
    <row r="37" spans="2:6" x14ac:dyDescent="0.25">
      <c r="B37" s="4">
        <v>5.5</v>
      </c>
      <c r="C37" s="4">
        <f t="shared" si="0"/>
        <v>61.5</v>
      </c>
      <c r="D37" s="4" t="s">
        <v>982</v>
      </c>
      <c r="E37" s="4" t="s">
        <v>271</v>
      </c>
      <c r="F37" s="4" t="s">
        <v>7</v>
      </c>
    </row>
    <row r="38" spans="2:6" x14ac:dyDescent="0.25">
      <c r="B38" s="4">
        <v>1.9</v>
      </c>
      <c r="C38" s="4">
        <f t="shared" si="0"/>
        <v>63.4</v>
      </c>
      <c r="D38" s="4" t="s">
        <v>272</v>
      </c>
      <c r="E38" s="4" t="s">
        <v>209</v>
      </c>
      <c r="F38" s="4" t="s">
        <v>3</v>
      </c>
    </row>
    <row r="39" spans="2:6" x14ac:dyDescent="0.25">
      <c r="B39" s="4">
        <v>1.5</v>
      </c>
      <c r="C39" s="4">
        <f t="shared" si="0"/>
        <v>64.900000000000006</v>
      </c>
      <c r="D39" s="4" t="s">
        <v>273</v>
      </c>
      <c r="E39" s="4" t="s">
        <v>205</v>
      </c>
      <c r="F39" s="4" t="s">
        <v>11</v>
      </c>
    </row>
    <row r="40" spans="2:6" x14ac:dyDescent="0.25">
      <c r="B40" s="4">
        <v>0.8</v>
      </c>
      <c r="C40" s="4">
        <f t="shared" si="0"/>
        <v>65.7</v>
      </c>
      <c r="D40" s="4" t="s">
        <v>274</v>
      </c>
      <c r="E40" s="4" t="s">
        <v>203</v>
      </c>
      <c r="F40" s="4" t="s">
        <v>11</v>
      </c>
    </row>
    <row r="41" spans="2:6" x14ac:dyDescent="0.25">
      <c r="B41" s="4">
        <v>6.6</v>
      </c>
      <c r="C41" s="4">
        <f t="shared" si="0"/>
        <v>72.3</v>
      </c>
      <c r="D41" s="4" t="s">
        <v>276</v>
      </c>
      <c r="E41" s="4" t="s">
        <v>277</v>
      </c>
      <c r="F41" s="4" t="s">
        <v>11</v>
      </c>
    </row>
    <row r="42" spans="2:6" x14ac:dyDescent="0.25">
      <c r="B42" s="4">
        <v>0.4</v>
      </c>
      <c r="C42" s="4">
        <f t="shared" si="0"/>
        <v>72.7</v>
      </c>
      <c r="D42" s="4" t="s">
        <v>278</v>
      </c>
      <c r="E42" s="4" t="s">
        <v>279</v>
      </c>
      <c r="F42" s="4" t="s">
        <v>7</v>
      </c>
    </row>
    <row r="43" spans="2:6" x14ac:dyDescent="0.25">
      <c r="B43" s="4">
        <v>2.8</v>
      </c>
      <c r="C43" s="4">
        <f t="shared" si="0"/>
        <v>75.5</v>
      </c>
      <c r="D43" s="4" t="s">
        <v>280</v>
      </c>
      <c r="E43" s="4" t="s">
        <v>113</v>
      </c>
      <c r="F43" s="4" t="s">
        <v>3</v>
      </c>
    </row>
    <row r="44" spans="2:6" x14ac:dyDescent="0.25">
      <c r="B44" s="4">
        <v>0.3</v>
      </c>
      <c r="C44" s="4">
        <f t="shared" si="0"/>
        <v>75.8</v>
      </c>
      <c r="D44" s="4" t="s">
        <v>197</v>
      </c>
      <c r="E44" s="4" t="s">
        <v>198</v>
      </c>
      <c r="F44" s="4" t="s">
        <v>7</v>
      </c>
    </row>
    <row r="45" spans="2:6" x14ac:dyDescent="0.25">
      <c r="B45" s="4">
        <v>0</v>
      </c>
      <c r="C45" s="4">
        <f t="shared" si="0"/>
        <v>75.8</v>
      </c>
      <c r="D45" s="4" t="s">
        <v>195</v>
      </c>
      <c r="E45" s="4" t="s">
        <v>196</v>
      </c>
      <c r="F45" s="4" t="s">
        <v>11</v>
      </c>
    </row>
    <row r="46" spans="2:6" x14ac:dyDescent="0.25">
      <c r="B46" s="4">
        <v>1.8</v>
      </c>
      <c r="C46" s="4">
        <f t="shared" si="0"/>
        <v>77.599999999999994</v>
      </c>
      <c r="D46" s="4" t="s">
        <v>281</v>
      </c>
      <c r="E46" s="4" t="s">
        <v>194</v>
      </c>
      <c r="F46" s="4" t="s">
        <v>7</v>
      </c>
    </row>
    <row r="47" spans="2:6" x14ac:dyDescent="0.25">
      <c r="B47" s="4">
        <v>2.2999999999999998</v>
      </c>
      <c r="C47" s="4">
        <f t="shared" si="0"/>
        <v>79.899999999999991</v>
      </c>
      <c r="D47" s="4" t="s">
        <v>282</v>
      </c>
      <c r="E47" s="4" t="s">
        <v>192</v>
      </c>
      <c r="F47" s="4" t="s">
        <v>7</v>
      </c>
    </row>
    <row r="48" spans="2:6" x14ac:dyDescent="0.25">
      <c r="B48" s="4">
        <v>2.1</v>
      </c>
      <c r="C48" s="4">
        <f t="shared" si="0"/>
        <v>81.999999999999986</v>
      </c>
      <c r="D48" s="4" t="s">
        <v>283</v>
      </c>
      <c r="E48" s="4" t="s">
        <v>190</v>
      </c>
      <c r="F48" s="4" t="s">
        <v>7</v>
      </c>
    </row>
    <row r="49" spans="2:6" x14ac:dyDescent="0.25">
      <c r="B49" s="4">
        <v>1.3</v>
      </c>
      <c r="C49" s="4">
        <f t="shared" si="0"/>
        <v>83.299999999999983</v>
      </c>
      <c r="D49" s="4" t="s">
        <v>187</v>
      </c>
      <c r="E49" s="4" t="s">
        <v>188</v>
      </c>
      <c r="F49" s="4" t="s">
        <v>7</v>
      </c>
    </row>
    <row r="50" spans="2:6" x14ac:dyDescent="0.25">
      <c r="B50" s="4">
        <v>0.3</v>
      </c>
      <c r="C50" s="4">
        <f t="shared" si="0"/>
        <v>83.59999999999998</v>
      </c>
      <c r="D50" s="4" t="s">
        <v>185</v>
      </c>
      <c r="E50" s="4" t="s">
        <v>186</v>
      </c>
      <c r="F50" s="4" t="s">
        <v>11</v>
      </c>
    </row>
    <row r="51" spans="2:6" x14ac:dyDescent="0.25">
      <c r="B51" s="4">
        <v>0.9</v>
      </c>
      <c r="C51" s="4">
        <f t="shared" si="0"/>
        <v>84.499999999999986</v>
      </c>
      <c r="D51" s="4" t="s">
        <v>284</v>
      </c>
      <c r="E51" s="4" t="s">
        <v>285</v>
      </c>
      <c r="F51" s="4" t="s">
        <v>7</v>
      </c>
    </row>
    <row r="52" spans="2:6" x14ac:dyDescent="0.25">
      <c r="B52" s="4">
        <v>0.3</v>
      </c>
      <c r="C52" s="4">
        <f t="shared" si="0"/>
        <v>84.799999999999983</v>
      </c>
      <c r="D52" s="4" t="s">
        <v>181</v>
      </c>
      <c r="E52" s="4" t="s">
        <v>182</v>
      </c>
      <c r="F52" s="4" t="s">
        <v>11</v>
      </c>
    </row>
    <row r="53" spans="2:6" x14ac:dyDescent="0.25">
      <c r="B53" s="4">
        <v>0.4</v>
      </c>
      <c r="C53" s="4">
        <f t="shared" si="0"/>
        <v>85.199999999999989</v>
      </c>
      <c r="D53" s="4" t="s">
        <v>179</v>
      </c>
      <c r="E53" s="4" t="s">
        <v>180</v>
      </c>
      <c r="F53" s="4" t="s">
        <v>7</v>
      </c>
    </row>
    <row r="54" spans="2:6" x14ac:dyDescent="0.25">
      <c r="B54" s="4">
        <v>1.4</v>
      </c>
      <c r="C54" s="4">
        <f t="shared" si="0"/>
        <v>86.6</v>
      </c>
      <c r="D54" s="4" t="s">
        <v>286</v>
      </c>
      <c r="E54" s="4" t="s">
        <v>178</v>
      </c>
      <c r="F54" s="4" t="s">
        <v>11</v>
      </c>
    </row>
    <row r="55" spans="2:6" x14ac:dyDescent="0.25">
      <c r="B55" s="4">
        <v>4.7</v>
      </c>
      <c r="C55" s="4">
        <f t="shared" si="0"/>
        <v>91.3</v>
      </c>
      <c r="D55" s="4" t="s">
        <v>287</v>
      </c>
      <c r="E55" s="4" t="s">
        <v>176</v>
      </c>
      <c r="F55" s="4" t="s">
        <v>3</v>
      </c>
    </row>
    <row r="56" spans="2:6" x14ac:dyDescent="0.25">
      <c r="B56" s="4">
        <v>0.3</v>
      </c>
      <c r="C56" s="4">
        <f t="shared" si="0"/>
        <v>91.6</v>
      </c>
      <c r="D56" s="4" t="s">
        <v>173</v>
      </c>
      <c r="E56" s="4" t="s">
        <v>288</v>
      </c>
      <c r="F56" s="4" t="s">
        <v>7</v>
      </c>
    </row>
    <row r="57" spans="2:6" x14ac:dyDescent="0.25">
      <c r="B57" s="4">
        <v>0.3</v>
      </c>
      <c r="C57" s="4">
        <f t="shared" si="0"/>
        <v>91.899999999999991</v>
      </c>
      <c r="D57" s="4" t="s">
        <v>171</v>
      </c>
      <c r="E57" s="4" t="s">
        <v>172</v>
      </c>
      <c r="F57" s="4" t="s">
        <v>11</v>
      </c>
    </row>
    <row r="58" spans="2:6" x14ac:dyDescent="0.25">
      <c r="B58" s="4">
        <v>0.3</v>
      </c>
      <c r="C58" s="4">
        <f t="shared" si="0"/>
        <v>92.199999999999989</v>
      </c>
      <c r="D58" s="4" t="s">
        <v>289</v>
      </c>
      <c r="E58" s="4" t="s">
        <v>290</v>
      </c>
      <c r="F58" s="4" t="s">
        <v>7</v>
      </c>
    </row>
    <row r="59" spans="2:6" x14ac:dyDescent="0.25">
      <c r="B59" s="4">
        <v>1.3</v>
      </c>
      <c r="C59" s="4">
        <f t="shared" si="0"/>
        <v>93.499999999999986</v>
      </c>
      <c r="D59" s="4" t="s">
        <v>167</v>
      </c>
      <c r="E59" s="4" t="s">
        <v>168</v>
      </c>
      <c r="F59" s="4" t="s">
        <v>7</v>
      </c>
    </row>
    <row r="60" spans="2:6" x14ac:dyDescent="0.25">
      <c r="B60" s="4">
        <v>1.1000000000000001</v>
      </c>
      <c r="C60" s="4">
        <f t="shared" si="0"/>
        <v>94.59999999999998</v>
      </c>
      <c r="D60" s="4" t="s">
        <v>983</v>
      </c>
      <c r="E60" s="4" t="s">
        <v>984</v>
      </c>
      <c r="F60" s="4" t="s">
        <v>11</v>
      </c>
    </row>
    <row r="61" spans="2:6" x14ac:dyDescent="0.25">
      <c r="B61" s="4">
        <v>3.2</v>
      </c>
      <c r="C61" s="4">
        <f t="shared" si="0"/>
        <v>97.799999999999983</v>
      </c>
      <c r="D61" s="4" t="s">
        <v>291</v>
      </c>
      <c r="E61" s="4" t="s">
        <v>166</v>
      </c>
      <c r="F61" s="4" t="s">
        <v>11</v>
      </c>
    </row>
    <row r="62" spans="2:6" x14ac:dyDescent="0.25">
      <c r="B62" s="4">
        <v>1.4</v>
      </c>
      <c r="C62" s="4">
        <f t="shared" si="0"/>
        <v>99.199999999999989</v>
      </c>
      <c r="D62" s="4" t="s">
        <v>161</v>
      </c>
      <c r="E62" s="4" t="s">
        <v>162</v>
      </c>
      <c r="F62" s="4" t="s">
        <v>11</v>
      </c>
    </row>
    <row r="63" spans="2:6" x14ac:dyDescent="0.25">
      <c r="B63" s="4">
        <v>2.2999999999999998</v>
      </c>
      <c r="C63" s="4">
        <f t="shared" si="0"/>
        <v>101.49999999999999</v>
      </c>
      <c r="D63" s="4" t="s">
        <v>292</v>
      </c>
      <c r="E63" s="4" t="s">
        <v>164</v>
      </c>
      <c r="F63" s="4" t="s">
        <v>7</v>
      </c>
    </row>
    <row r="64" spans="2:6" x14ac:dyDescent="0.25">
      <c r="B64" s="4">
        <v>2.1</v>
      </c>
      <c r="C64" s="4">
        <f t="shared" si="0"/>
        <v>103.59999999999998</v>
      </c>
      <c r="D64" s="4" t="s">
        <v>159</v>
      </c>
      <c r="E64" s="4" t="s">
        <v>160</v>
      </c>
      <c r="F64" s="4" t="s">
        <v>7</v>
      </c>
    </row>
    <row r="65" spans="2:6" x14ac:dyDescent="0.25">
      <c r="B65" s="4">
        <v>1.7</v>
      </c>
      <c r="C65" s="4">
        <f t="shared" si="0"/>
        <v>105.29999999999998</v>
      </c>
      <c r="D65" s="4" t="s">
        <v>158</v>
      </c>
      <c r="E65" s="4" t="s">
        <v>293</v>
      </c>
      <c r="F65" s="4" t="s">
        <v>11</v>
      </c>
    </row>
    <row r="66" spans="2:6" x14ac:dyDescent="0.25">
      <c r="B66" s="4">
        <v>3.1</v>
      </c>
      <c r="C66" s="4">
        <f t="shared" si="0"/>
        <v>108.39999999999998</v>
      </c>
      <c r="D66" s="4" t="s">
        <v>294</v>
      </c>
      <c r="E66" s="4" t="s">
        <v>295</v>
      </c>
      <c r="F66" s="4" t="s">
        <v>7</v>
      </c>
    </row>
    <row r="67" spans="2:6" x14ac:dyDescent="0.25">
      <c r="B67" s="4">
        <v>0.3</v>
      </c>
      <c r="C67" s="4">
        <f t="shared" si="0"/>
        <v>108.69999999999997</v>
      </c>
      <c r="D67" s="4" t="s">
        <v>297</v>
      </c>
      <c r="E67" s="4" t="s">
        <v>296</v>
      </c>
      <c r="F67" s="4" t="s">
        <v>11</v>
      </c>
    </row>
    <row r="68" spans="2:6" x14ac:dyDescent="0.25">
      <c r="B68" s="4">
        <v>2.7</v>
      </c>
      <c r="C68" s="4">
        <f t="shared" si="0"/>
        <v>111.39999999999998</v>
      </c>
      <c r="D68" s="4" t="s">
        <v>298</v>
      </c>
      <c r="E68" s="4" t="s">
        <v>299</v>
      </c>
      <c r="F68" s="4" t="s">
        <v>11</v>
      </c>
    </row>
    <row r="69" spans="2:6" x14ac:dyDescent="0.25">
      <c r="B69" s="4">
        <v>2.4</v>
      </c>
      <c r="C69" s="4">
        <f t="shared" si="0"/>
        <v>113.79999999999998</v>
      </c>
      <c r="D69" s="4" t="s">
        <v>300</v>
      </c>
      <c r="E69" s="4" t="s">
        <v>149</v>
      </c>
      <c r="F69" s="4" t="s">
        <v>11</v>
      </c>
    </row>
    <row r="70" spans="2:6" x14ac:dyDescent="0.25">
      <c r="B70" s="4">
        <v>4.3</v>
      </c>
      <c r="C70" s="4">
        <f t="shared" si="0"/>
        <v>118.09999999999998</v>
      </c>
      <c r="D70" s="4" t="s">
        <v>985</v>
      </c>
      <c r="E70" s="4" t="s">
        <v>301</v>
      </c>
      <c r="F70" s="4" t="s">
        <v>7</v>
      </c>
    </row>
    <row r="71" spans="2:6" x14ac:dyDescent="0.25">
      <c r="B71" s="4">
        <v>0.3</v>
      </c>
      <c r="C71" s="4">
        <f t="shared" ref="C71:C134" si="1">SUM(C70+B71)</f>
        <v>118.39999999999998</v>
      </c>
      <c r="D71" s="4" t="s">
        <v>302</v>
      </c>
      <c r="E71" s="4" t="s">
        <v>301</v>
      </c>
      <c r="F71" s="4" t="s">
        <v>11</v>
      </c>
    </row>
    <row r="72" spans="2:6" x14ac:dyDescent="0.25">
      <c r="B72" s="4">
        <v>5.5</v>
      </c>
      <c r="C72" s="4">
        <f t="shared" si="1"/>
        <v>123.89999999999998</v>
      </c>
      <c r="D72" s="4" t="s">
        <v>142</v>
      </c>
      <c r="E72" s="4" t="s">
        <v>143</v>
      </c>
      <c r="F72" s="4" t="s">
        <v>11</v>
      </c>
    </row>
    <row r="73" spans="2:6" x14ac:dyDescent="0.25">
      <c r="B73" s="4">
        <v>6.1</v>
      </c>
      <c r="C73" s="4">
        <f t="shared" si="1"/>
        <v>129.99999999999997</v>
      </c>
      <c r="D73" s="4" t="s">
        <v>138</v>
      </c>
      <c r="E73" s="4" t="s">
        <v>139</v>
      </c>
      <c r="F73" s="4" t="s">
        <v>7</v>
      </c>
    </row>
    <row r="74" spans="2:6" x14ac:dyDescent="0.25">
      <c r="B74" s="4">
        <v>2.2999999999999998</v>
      </c>
      <c r="C74" s="4">
        <f t="shared" si="1"/>
        <v>132.29999999999998</v>
      </c>
      <c r="D74" s="4" t="s">
        <v>136</v>
      </c>
      <c r="E74" s="4" t="s">
        <v>137</v>
      </c>
      <c r="F74" s="4" t="s">
        <v>11</v>
      </c>
    </row>
    <row r="75" spans="2:6" x14ac:dyDescent="0.25">
      <c r="B75" s="4">
        <v>0.4</v>
      </c>
      <c r="C75" s="4">
        <f t="shared" si="1"/>
        <v>132.69999999999999</v>
      </c>
      <c r="D75" s="4" t="s">
        <v>1053</v>
      </c>
      <c r="E75" s="17" t="s">
        <v>1054</v>
      </c>
      <c r="F75" s="4" t="s">
        <v>3</v>
      </c>
    </row>
    <row r="76" spans="2:6" x14ac:dyDescent="0.25">
      <c r="B76" s="4">
        <v>1.8</v>
      </c>
      <c r="C76" s="4">
        <f t="shared" si="1"/>
        <v>134.5</v>
      </c>
      <c r="D76" s="4" t="s">
        <v>303</v>
      </c>
      <c r="E76" s="4" t="s">
        <v>304</v>
      </c>
      <c r="F76" s="4" t="s">
        <v>7</v>
      </c>
    </row>
    <row r="77" spans="2:6" x14ac:dyDescent="0.25">
      <c r="B77" s="4">
        <v>4.7</v>
      </c>
      <c r="C77" s="4">
        <f t="shared" si="1"/>
        <v>139.19999999999999</v>
      </c>
      <c r="D77" s="4" t="s">
        <v>305</v>
      </c>
      <c r="E77" s="4" t="s">
        <v>306</v>
      </c>
      <c r="F77" s="4" t="s">
        <v>3</v>
      </c>
    </row>
    <row r="78" spans="2:6" x14ac:dyDescent="0.25">
      <c r="B78" s="4">
        <v>0.9</v>
      </c>
      <c r="C78" s="4">
        <f t="shared" si="1"/>
        <v>140.1</v>
      </c>
      <c r="D78" s="4" t="s">
        <v>308</v>
      </c>
      <c r="E78" s="4" t="s">
        <v>309</v>
      </c>
      <c r="F78" s="4" t="s">
        <v>11</v>
      </c>
    </row>
    <row r="79" spans="2:6" x14ac:dyDescent="0.25">
      <c r="B79" s="4">
        <v>0.2</v>
      </c>
      <c r="C79" s="4">
        <f t="shared" si="1"/>
        <v>140.29999999999998</v>
      </c>
      <c r="D79" s="4" t="s">
        <v>311</v>
      </c>
      <c r="E79" s="4" t="s">
        <v>312</v>
      </c>
      <c r="F79" s="4" t="s">
        <v>7</v>
      </c>
    </row>
    <row r="80" spans="2:6" x14ac:dyDescent="0.25">
      <c r="B80" s="4">
        <v>2.2000000000000002</v>
      </c>
      <c r="C80" s="4">
        <f>C79+B80</f>
        <v>142.49999999999997</v>
      </c>
      <c r="D80" s="4" t="s">
        <v>1085</v>
      </c>
      <c r="E80" s="17" t="s">
        <v>1083</v>
      </c>
      <c r="F80" s="4" t="s">
        <v>7</v>
      </c>
    </row>
    <row r="81" spans="2:6" x14ac:dyDescent="0.25">
      <c r="B81" s="4">
        <v>0.5</v>
      </c>
      <c r="C81" s="4">
        <f>C80+B81</f>
        <v>142.99999999999997</v>
      </c>
      <c r="D81" s="4" t="s">
        <v>313</v>
      </c>
      <c r="E81" s="4" t="s">
        <v>130</v>
      </c>
      <c r="F81" s="4" t="s">
        <v>11</v>
      </c>
    </row>
    <row r="82" spans="2:6" x14ac:dyDescent="0.25">
      <c r="B82" s="4">
        <v>2.1</v>
      </c>
      <c r="C82" s="4">
        <f>C81+B82</f>
        <v>145.09999999999997</v>
      </c>
      <c r="D82" s="4" t="s">
        <v>128</v>
      </c>
      <c r="E82" s="4" t="s">
        <v>129</v>
      </c>
      <c r="F82" s="4" t="s">
        <v>11</v>
      </c>
    </row>
    <row r="83" spans="2:6" x14ac:dyDescent="0.25">
      <c r="B83" s="4">
        <v>0.3</v>
      </c>
      <c r="C83" s="4">
        <f t="shared" si="1"/>
        <v>145.39999999999998</v>
      </c>
      <c r="D83" s="4" t="s">
        <v>314</v>
      </c>
      <c r="E83" s="4" t="s">
        <v>127</v>
      </c>
      <c r="F83" s="4" t="s">
        <v>7</v>
      </c>
    </row>
    <row r="84" spans="2:6" x14ac:dyDescent="0.25">
      <c r="B84" s="4">
        <v>3.1</v>
      </c>
      <c r="C84" s="4">
        <f t="shared" si="1"/>
        <v>148.49999999999997</v>
      </c>
      <c r="D84" s="4" t="s">
        <v>124</v>
      </c>
      <c r="E84" s="4" t="s">
        <v>125</v>
      </c>
      <c r="F84" s="4" t="s">
        <v>7</v>
      </c>
    </row>
    <row r="85" spans="2:6" x14ac:dyDescent="0.25">
      <c r="B85" s="4">
        <v>0.1</v>
      </c>
      <c r="C85" s="4">
        <f t="shared" si="1"/>
        <v>148.59999999999997</v>
      </c>
      <c r="D85" s="4" t="s">
        <v>315</v>
      </c>
      <c r="E85" s="4" t="s">
        <v>123</v>
      </c>
      <c r="F85" s="4" t="s">
        <v>11</v>
      </c>
    </row>
    <row r="86" spans="2:6" x14ac:dyDescent="0.25">
      <c r="B86" s="4">
        <v>1.5</v>
      </c>
      <c r="C86" s="4">
        <f t="shared" si="1"/>
        <v>150.09999999999997</v>
      </c>
      <c r="D86" s="4" t="s">
        <v>120</v>
      </c>
      <c r="E86" s="4" t="s">
        <v>121</v>
      </c>
      <c r="F86" s="4" t="s">
        <v>11</v>
      </c>
    </row>
    <row r="87" spans="2:6" x14ac:dyDescent="0.25">
      <c r="B87" s="4">
        <v>0.7</v>
      </c>
      <c r="C87" s="4">
        <f t="shared" si="1"/>
        <v>150.79999999999995</v>
      </c>
      <c r="D87" s="4" t="s">
        <v>316</v>
      </c>
      <c r="E87" s="4" t="s">
        <v>317</v>
      </c>
      <c r="F87" s="4" t="s">
        <v>7</v>
      </c>
    </row>
    <row r="88" spans="2:6" x14ac:dyDescent="0.25">
      <c r="B88" s="4">
        <v>1.9</v>
      </c>
      <c r="C88" s="4">
        <f t="shared" si="1"/>
        <v>152.69999999999996</v>
      </c>
      <c r="D88" s="4" t="s">
        <v>318</v>
      </c>
      <c r="E88" s="4" t="s">
        <v>118</v>
      </c>
      <c r="F88" s="4" t="s">
        <v>3</v>
      </c>
    </row>
    <row r="89" spans="2:6" x14ac:dyDescent="0.25">
      <c r="B89" s="4">
        <v>0.3</v>
      </c>
      <c r="C89" s="4">
        <f t="shared" si="1"/>
        <v>152.99999999999997</v>
      </c>
      <c r="D89" s="4" t="s">
        <v>115</v>
      </c>
      <c r="E89" s="4" t="s">
        <v>116</v>
      </c>
      <c r="F89" s="4" t="s">
        <v>11</v>
      </c>
    </row>
    <row r="90" spans="2:6" x14ac:dyDescent="0.25">
      <c r="B90" s="4">
        <v>0.2</v>
      </c>
      <c r="C90" s="4">
        <f t="shared" si="1"/>
        <v>153.19999999999996</v>
      </c>
      <c r="D90" s="4" t="s">
        <v>319</v>
      </c>
      <c r="E90" s="4" t="s">
        <v>320</v>
      </c>
      <c r="F90" s="4" t="s">
        <v>7</v>
      </c>
    </row>
    <row r="91" spans="2:6" x14ac:dyDescent="0.25">
      <c r="B91" s="4">
        <v>1.3</v>
      </c>
      <c r="C91" s="4">
        <f t="shared" si="1"/>
        <v>154.49999999999997</v>
      </c>
      <c r="D91" s="4" t="s">
        <v>321</v>
      </c>
      <c r="E91" s="4" t="s">
        <v>252</v>
      </c>
      <c r="F91" s="4" t="s">
        <v>3</v>
      </c>
    </row>
    <row r="92" spans="2:6" x14ac:dyDescent="0.25">
      <c r="B92" s="4">
        <v>1.5</v>
      </c>
      <c r="C92" s="4">
        <f t="shared" si="1"/>
        <v>155.99999999999997</v>
      </c>
      <c r="D92" s="4" t="s">
        <v>986</v>
      </c>
      <c r="E92" s="4" t="s">
        <v>322</v>
      </c>
      <c r="F92" s="4" t="s">
        <v>7</v>
      </c>
    </row>
    <row r="93" spans="2:6" x14ac:dyDescent="0.25">
      <c r="B93" s="4">
        <v>0.3</v>
      </c>
      <c r="C93" s="4">
        <f t="shared" si="1"/>
        <v>156.29999999999998</v>
      </c>
      <c r="D93" s="4" t="s">
        <v>107</v>
      </c>
      <c r="E93" s="4" t="s">
        <v>108</v>
      </c>
      <c r="F93" s="4" t="s">
        <v>11</v>
      </c>
    </row>
    <row r="94" spans="2:6" x14ac:dyDescent="0.25">
      <c r="B94" s="4">
        <v>0.2</v>
      </c>
      <c r="C94" s="4">
        <f t="shared" si="1"/>
        <v>156.49999999999997</v>
      </c>
      <c r="D94" s="4" t="s">
        <v>117</v>
      </c>
      <c r="E94" s="4" t="s">
        <v>118</v>
      </c>
      <c r="F94" s="4" t="s">
        <v>7</v>
      </c>
    </row>
    <row r="95" spans="2:6" x14ac:dyDescent="0.25">
      <c r="B95" s="4">
        <v>1.1000000000000001</v>
      </c>
      <c r="C95" s="4">
        <f t="shared" si="1"/>
        <v>157.59999999999997</v>
      </c>
      <c r="D95" s="4" t="s">
        <v>987</v>
      </c>
      <c r="E95" s="4" t="s">
        <v>104</v>
      </c>
      <c r="F95" s="4" t="s">
        <v>3</v>
      </c>
    </row>
    <row r="96" spans="2:6" x14ac:dyDescent="0.25">
      <c r="B96" s="4">
        <v>0.2</v>
      </c>
      <c r="C96" s="4">
        <f t="shared" si="1"/>
        <v>157.79999999999995</v>
      </c>
      <c r="D96" s="4" t="s">
        <v>1057</v>
      </c>
      <c r="E96" s="4" t="s">
        <v>1058</v>
      </c>
      <c r="F96" s="4" t="s">
        <v>11</v>
      </c>
    </row>
    <row r="97" spans="2:6" x14ac:dyDescent="0.25">
      <c r="B97" s="4">
        <v>1</v>
      </c>
      <c r="C97" s="4">
        <f t="shared" si="1"/>
        <v>158.79999999999995</v>
      </c>
      <c r="D97" s="4" t="s">
        <v>1066</v>
      </c>
      <c r="E97" s="4" t="s">
        <v>1059</v>
      </c>
      <c r="F97" s="4" t="s">
        <v>3</v>
      </c>
    </row>
    <row r="98" spans="2:6" x14ac:dyDescent="0.25">
      <c r="B98" s="4">
        <v>0.1</v>
      </c>
      <c r="C98" s="4">
        <f t="shared" si="1"/>
        <v>158.89999999999995</v>
      </c>
      <c r="D98" s="4" t="s">
        <v>1067</v>
      </c>
      <c r="E98" s="4" t="s">
        <v>1068</v>
      </c>
      <c r="F98" s="4"/>
    </row>
    <row r="99" spans="2:6" x14ac:dyDescent="0.25">
      <c r="B99" s="4">
        <v>0.1</v>
      </c>
      <c r="C99" s="4">
        <f t="shared" si="1"/>
        <v>158.99999999999994</v>
      </c>
      <c r="D99" s="4" t="s">
        <v>1060</v>
      </c>
      <c r="E99" s="16" t="s">
        <v>1069</v>
      </c>
      <c r="F99" s="4" t="s">
        <v>7</v>
      </c>
    </row>
    <row r="100" spans="2:6" x14ac:dyDescent="0.25">
      <c r="B100" s="4">
        <v>0.2</v>
      </c>
      <c r="C100" s="4">
        <f t="shared" si="1"/>
        <v>159.19999999999993</v>
      </c>
      <c r="D100" s="4" t="s">
        <v>1070</v>
      </c>
      <c r="E100" s="4" t="s">
        <v>1061</v>
      </c>
      <c r="F100" s="4" t="s">
        <v>11</v>
      </c>
    </row>
    <row r="101" spans="2:6" x14ac:dyDescent="0.25">
      <c r="B101" s="4">
        <v>0</v>
      </c>
      <c r="C101" s="4">
        <f t="shared" si="1"/>
        <v>159.19999999999993</v>
      </c>
      <c r="D101" s="4" t="s">
        <v>1047</v>
      </c>
      <c r="E101" s="4" t="s">
        <v>97</v>
      </c>
      <c r="F101" s="4" t="s">
        <v>11</v>
      </c>
    </row>
    <row r="102" spans="2:6" x14ac:dyDescent="0.25">
      <c r="B102" s="4">
        <v>0.4</v>
      </c>
      <c r="C102" s="4">
        <f t="shared" si="1"/>
        <v>159.59999999999994</v>
      </c>
      <c r="D102" s="4" t="s">
        <v>324</v>
      </c>
      <c r="E102" s="4" t="s">
        <v>325</v>
      </c>
      <c r="F102" s="4" t="s">
        <v>11</v>
      </c>
    </row>
    <row r="103" spans="2:6" x14ac:dyDescent="0.25">
      <c r="B103" s="4">
        <v>0.6</v>
      </c>
      <c r="C103" s="4">
        <f t="shared" si="1"/>
        <v>160.19999999999993</v>
      </c>
      <c r="D103" s="4" t="s">
        <v>326</v>
      </c>
      <c r="E103" s="4" t="s">
        <v>92</v>
      </c>
      <c r="F103" s="4" t="s">
        <v>7</v>
      </c>
    </row>
    <row r="104" spans="2:6" x14ac:dyDescent="0.25">
      <c r="B104" s="4">
        <v>1.4</v>
      </c>
      <c r="C104" s="4">
        <f t="shared" si="1"/>
        <v>161.59999999999994</v>
      </c>
      <c r="D104" s="4" t="s">
        <v>327</v>
      </c>
      <c r="E104" s="4" t="s">
        <v>93</v>
      </c>
      <c r="F104" s="4" t="s">
        <v>7</v>
      </c>
    </row>
    <row r="105" spans="2:6" x14ac:dyDescent="0.25">
      <c r="B105" s="4">
        <v>0.8</v>
      </c>
      <c r="C105" s="4">
        <f t="shared" si="1"/>
        <v>162.39999999999995</v>
      </c>
      <c r="D105" s="4" t="s">
        <v>328</v>
      </c>
      <c r="E105" s="4" t="s">
        <v>91</v>
      </c>
      <c r="F105" s="4" t="s">
        <v>11</v>
      </c>
    </row>
    <row r="106" spans="2:6" x14ac:dyDescent="0.25">
      <c r="B106" s="4">
        <v>0.5</v>
      </c>
      <c r="C106" s="4">
        <f t="shared" si="1"/>
        <v>162.89999999999995</v>
      </c>
      <c r="D106" s="4" t="s">
        <v>251</v>
      </c>
      <c r="E106" s="4" t="s">
        <v>92</v>
      </c>
      <c r="F106" s="4" t="s">
        <v>11</v>
      </c>
    </row>
    <row r="107" spans="2:6" x14ac:dyDescent="0.25">
      <c r="B107" s="4">
        <v>0.2</v>
      </c>
      <c r="C107" s="4">
        <f t="shared" si="1"/>
        <v>163.09999999999994</v>
      </c>
      <c r="D107" s="4" t="s">
        <v>329</v>
      </c>
      <c r="E107" s="4" t="s">
        <v>87</v>
      </c>
      <c r="F107" s="4" t="s">
        <v>7</v>
      </c>
    </row>
    <row r="108" spans="2:6" x14ac:dyDescent="0.25">
      <c r="B108" s="4">
        <v>0.1</v>
      </c>
      <c r="C108" s="4">
        <f t="shared" si="1"/>
        <v>163.19999999999993</v>
      </c>
      <c r="D108" s="4" t="s">
        <v>88</v>
      </c>
      <c r="E108" s="4" t="s">
        <v>92</v>
      </c>
      <c r="F108" s="4" t="s">
        <v>7</v>
      </c>
    </row>
    <row r="109" spans="2:6" x14ac:dyDescent="0.25">
      <c r="B109" s="4">
        <v>0.7</v>
      </c>
      <c r="C109" s="4">
        <f t="shared" si="1"/>
        <v>163.89999999999992</v>
      </c>
      <c r="D109" s="4" t="s">
        <v>330</v>
      </c>
      <c r="E109" s="4" t="s">
        <v>86</v>
      </c>
      <c r="F109" s="4" t="s">
        <v>3</v>
      </c>
    </row>
    <row r="110" spans="2:6" x14ac:dyDescent="0.25">
      <c r="B110" s="4">
        <v>0.3</v>
      </c>
      <c r="C110" s="4">
        <f t="shared" si="1"/>
        <v>164.19999999999993</v>
      </c>
      <c r="D110" s="4" t="s">
        <v>331</v>
      </c>
      <c r="E110" s="4" t="s">
        <v>83</v>
      </c>
      <c r="F110" s="4" t="s">
        <v>7</v>
      </c>
    </row>
    <row r="111" spans="2:6" x14ac:dyDescent="0.25">
      <c r="B111" s="4">
        <v>1</v>
      </c>
      <c r="C111" s="4">
        <f t="shared" si="1"/>
        <v>165.19999999999993</v>
      </c>
      <c r="D111" s="4" t="s">
        <v>332</v>
      </c>
      <c r="E111" s="4" t="s">
        <v>333</v>
      </c>
      <c r="F111" s="4" t="s">
        <v>7</v>
      </c>
    </row>
    <row r="112" spans="2:6" x14ac:dyDescent="0.25">
      <c r="B112" s="4">
        <v>0.3</v>
      </c>
      <c r="C112" s="4">
        <f t="shared" si="1"/>
        <v>165.49999999999994</v>
      </c>
      <c r="D112" s="4" t="s">
        <v>334</v>
      </c>
      <c r="E112" s="4" t="s">
        <v>335</v>
      </c>
      <c r="F112" s="4" t="s">
        <v>11</v>
      </c>
    </row>
    <row r="113" spans="2:6" x14ac:dyDescent="0.25">
      <c r="B113" s="4">
        <v>0.2</v>
      </c>
      <c r="C113" s="4">
        <f t="shared" si="1"/>
        <v>165.69999999999993</v>
      </c>
      <c r="D113" s="4" t="s">
        <v>336</v>
      </c>
      <c r="E113" s="4" t="s">
        <v>337</v>
      </c>
      <c r="F113" s="4" t="s">
        <v>7</v>
      </c>
    </row>
    <row r="114" spans="2:6" x14ac:dyDescent="0.25">
      <c r="B114" s="4">
        <v>0.2</v>
      </c>
      <c r="C114" s="4">
        <f t="shared" si="1"/>
        <v>165.89999999999992</v>
      </c>
      <c r="D114" s="4" t="s">
        <v>73</v>
      </c>
      <c r="E114" s="4" t="s">
        <v>77</v>
      </c>
      <c r="F114" s="4" t="s">
        <v>3</v>
      </c>
    </row>
    <row r="115" spans="2:6" x14ac:dyDescent="0.25">
      <c r="B115" s="4">
        <v>0.4</v>
      </c>
      <c r="C115" s="4">
        <f t="shared" si="1"/>
        <v>166.29999999999993</v>
      </c>
      <c r="D115" s="4" t="s">
        <v>327</v>
      </c>
      <c r="E115" s="4" t="s">
        <v>75</v>
      </c>
      <c r="F115" s="4" t="s">
        <v>7</v>
      </c>
    </row>
    <row r="116" spans="2:6" x14ac:dyDescent="0.25">
      <c r="B116" s="4">
        <v>1.7</v>
      </c>
      <c r="C116" s="4">
        <f t="shared" si="1"/>
        <v>167.99999999999991</v>
      </c>
      <c r="D116" s="4" t="s">
        <v>249</v>
      </c>
      <c r="E116" s="4" t="s">
        <v>250</v>
      </c>
      <c r="F116" s="4" t="s">
        <v>7</v>
      </c>
    </row>
    <row r="117" spans="2:6" x14ac:dyDescent="0.25">
      <c r="B117" s="4">
        <v>0.1</v>
      </c>
      <c r="C117" s="4">
        <f t="shared" si="1"/>
        <v>168.09999999999991</v>
      </c>
      <c r="D117" s="4" t="s">
        <v>251</v>
      </c>
      <c r="E117" s="4" t="s">
        <v>92</v>
      </c>
      <c r="F117" s="4" t="s">
        <v>11</v>
      </c>
    </row>
    <row r="118" spans="2:6" x14ac:dyDescent="0.25">
      <c r="B118" s="4">
        <v>0.4</v>
      </c>
      <c r="C118" s="4">
        <f t="shared" si="1"/>
        <v>168.49999999999991</v>
      </c>
      <c r="D118" s="4" t="s">
        <v>338</v>
      </c>
      <c r="E118" s="4" t="s">
        <v>72</v>
      </c>
      <c r="F118" s="4" t="s">
        <v>3</v>
      </c>
    </row>
    <row r="119" spans="2:6" x14ac:dyDescent="0.25">
      <c r="B119" s="4">
        <v>0.4</v>
      </c>
      <c r="C119" s="4">
        <f t="shared" si="1"/>
        <v>168.89999999999992</v>
      </c>
      <c r="D119" s="4" t="s">
        <v>339</v>
      </c>
      <c r="E119" s="4" t="s">
        <v>340</v>
      </c>
      <c r="F119" s="4" t="s">
        <v>7</v>
      </c>
    </row>
    <row r="120" spans="2:6" x14ac:dyDescent="0.25">
      <c r="B120" s="4">
        <v>2.8</v>
      </c>
      <c r="C120" s="4">
        <f t="shared" si="1"/>
        <v>171.69999999999993</v>
      </c>
      <c r="D120" s="4" t="s">
        <v>341</v>
      </c>
      <c r="E120" s="4" t="s">
        <v>342</v>
      </c>
      <c r="F120" s="4" t="s">
        <v>7</v>
      </c>
    </row>
    <row r="121" spans="2:6" x14ac:dyDescent="0.25">
      <c r="B121" s="4">
        <v>2.7</v>
      </c>
      <c r="C121" s="4">
        <f t="shared" si="1"/>
        <v>174.39999999999992</v>
      </c>
      <c r="D121" s="4" t="s">
        <v>65</v>
      </c>
      <c r="E121" s="4" t="s">
        <v>66</v>
      </c>
      <c r="F121" s="4" t="s">
        <v>7</v>
      </c>
    </row>
    <row r="122" spans="2:6" x14ac:dyDescent="0.25">
      <c r="B122" s="4">
        <v>0.9</v>
      </c>
      <c r="C122" s="4">
        <f t="shared" si="1"/>
        <v>175.29999999999993</v>
      </c>
      <c r="D122" s="4" t="s">
        <v>344</v>
      </c>
      <c r="E122" s="4" t="s">
        <v>345</v>
      </c>
      <c r="F122" s="4" t="s">
        <v>11</v>
      </c>
    </row>
    <row r="123" spans="2:6" x14ac:dyDescent="0.25">
      <c r="B123" s="4">
        <v>2.2000000000000002</v>
      </c>
      <c r="C123" s="4">
        <f t="shared" si="1"/>
        <v>177.49999999999991</v>
      </c>
      <c r="D123" s="4" t="s">
        <v>346</v>
      </c>
      <c r="E123" s="4" t="s">
        <v>347</v>
      </c>
      <c r="F123" s="4" t="s">
        <v>11</v>
      </c>
    </row>
    <row r="124" spans="2:6" x14ac:dyDescent="0.25">
      <c r="B124" s="4">
        <v>1.4</v>
      </c>
      <c r="C124" s="4">
        <f t="shared" si="1"/>
        <v>178.89999999999992</v>
      </c>
      <c r="D124" s="4" t="s">
        <v>348</v>
      </c>
      <c r="E124" s="4" t="s">
        <v>60</v>
      </c>
      <c r="F124" s="4" t="s">
        <v>3</v>
      </c>
    </row>
    <row r="125" spans="2:6" x14ac:dyDescent="0.25">
      <c r="B125" s="4">
        <v>0.5</v>
      </c>
      <c r="C125" s="4">
        <f t="shared" si="1"/>
        <v>179.39999999999992</v>
      </c>
      <c r="D125" s="4" t="s">
        <v>997</v>
      </c>
      <c r="E125" s="4" t="s">
        <v>349</v>
      </c>
      <c r="F125" s="4" t="s">
        <v>11</v>
      </c>
    </row>
    <row r="126" spans="2:6" x14ac:dyDescent="0.25">
      <c r="B126" s="4">
        <v>0</v>
      </c>
      <c r="C126" s="4">
        <f t="shared" si="1"/>
        <v>179.39999999999992</v>
      </c>
      <c r="D126" s="4" t="s">
        <v>350</v>
      </c>
      <c r="E126" s="4" t="s">
        <v>351</v>
      </c>
      <c r="F126" s="4" t="s">
        <v>7</v>
      </c>
    </row>
    <row r="127" spans="2:6" x14ac:dyDescent="0.25">
      <c r="B127" s="4">
        <v>2.4</v>
      </c>
      <c r="C127" s="4">
        <f t="shared" si="1"/>
        <v>181.79999999999993</v>
      </c>
      <c r="D127" s="4" t="s">
        <v>352</v>
      </c>
      <c r="E127" s="4" t="s">
        <v>59</v>
      </c>
      <c r="F127" s="4" t="s">
        <v>7</v>
      </c>
    </row>
    <row r="128" spans="2:6" x14ac:dyDescent="0.25">
      <c r="B128" s="4">
        <v>1.4</v>
      </c>
      <c r="C128" s="4">
        <f t="shared" si="1"/>
        <v>183.19999999999993</v>
      </c>
      <c r="D128" s="4" t="s">
        <v>51</v>
      </c>
      <c r="E128" s="4" t="s">
        <v>353</v>
      </c>
      <c r="F128" s="4" t="s">
        <v>7</v>
      </c>
    </row>
    <row r="129" spans="2:6" x14ac:dyDescent="0.25">
      <c r="B129" s="4">
        <v>7.5</v>
      </c>
      <c r="C129" s="4">
        <f t="shared" si="1"/>
        <v>190.69999999999993</v>
      </c>
      <c r="D129" s="4" t="s">
        <v>354</v>
      </c>
      <c r="E129" s="4" t="s">
        <v>54</v>
      </c>
      <c r="F129" s="4" t="s">
        <v>3</v>
      </c>
    </row>
    <row r="130" spans="2:6" x14ac:dyDescent="0.25">
      <c r="B130" s="4">
        <v>1.9</v>
      </c>
      <c r="C130" s="4">
        <f t="shared" si="1"/>
        <v>192.59999999999994</v>
      </c>
      <c r="D130" s="4" t="s">
        <v>988</v>
      </c>
      <c r="E130" s="4" t="s">
        <v>52</v>
      </c>
      <c r="F130" s="4" t="s">
        <v>11</v>
      </c>
    </row>
    <row r="131" spans="2:6" x14ac:dyDescent="0.25">
      <c r="B131" s="4">
        <v>0.5</v>
      </c>
      <c r="C131" s="4">
        <f t="shared" si="1"/>
        <v>193.09999999999994</v>
      </c>
      <c r="D131" s="4" t="s">
        <v>354</v>
      </c>
      <c r="E131" s="4" t="s">
        <v>53</v>
      </c>
      <c r="F131" s="4" t="s">
        <v>3</v>
      </c>
    </row>
    <row r="132" spans="2:6" x14ac:dyDescent="0.25">
      <c r="B132" s="4">
        <v>5.4</v>
      </c>
      <c r="C132" s="4">
        <f t="shared" si="1"/>
        <v>198.49999999999994</v>
      </c>
      <c r="D132" s="4" t="s">
        <v>355</v>
      </c>
      <c r="E132" s="4" t="s">
        <v>356</v>
      </c>
      <c r="F132" s="4" t="s">
        <v>7</v>
      </c>
    </row>
    <row r="133" spans="2:6" x14ac:dyDescent="0.25">
      <c r="B133" s="4">
        <v>14.7</v>
      </c>
      <c r="C133" s="4">
        <f t="shared" si="1"/>
        <v>213.19999999999993</v>
      </c>
      <c r="D133" s="4" t="s">
        <v>45</v>
      </c>
      <c r="E133" s="4" t="s">
        <v>46</v>
      </c>
      <c r="F133" s="4" t="s">
        <v>11</v>
      </c>
    </row>
    <row r="134" spans="2:6" x14ac:dyDescent="0.25">
      <c r="B134" s="4">
        <v>0.2</v>
      </c>
      <c r="C134" s="4">
        <f t="shared" si="1"/>
        <v>213.39999999999992</v>
      </c>
      <c r="D134" s="4" t="s">
        <v>47</v>
      </c>
      <c r="E134" s="4" t="s">
        <v>357</v>
      </c>
      <c r="F134" s="4" t="s">
        <v>7</v>
      </c>
    </row>
    <row r="135" spans="2:6" x14ac:dyDescent="0.25">
      <c r="B135" s="4">
        <v>2.6</v>
      </c>
      <c r="C135" s="4">
        <f t="shared" ref="C135:C158" si="2">SUM(C134+B135)</f>
        <v>215.99999999999991</v>
      </c>
      <c r="D135" s="4" t="s">
        <v>358</v>
      </c>
      <c r="E135" s="4" t="s">
        <v>44</v>
      </c>
      <c r="F135" s="4" t="s">
        <v>11</v>
      </c>
    </row>
    <row r="136" spans="2:6" x14ac:dyDescent="0.25">
      <c r="B136" s="4">
        <v>7.2</v>
      </c>
      <c r="C136" s="4">
        <f t="shared" si="2"/>
        <v>223.1999999999999</v>
      </c>
      <c r="D136" s="4" t="s">
        <v>42</v>
      </c>
      <c r="E136" s="4" t="s">
        <v>43</v>
      </c>
      <c r="F136" s="4" t="s">
        <v>11</v>
      </c>
    </row>
    <row r="137" spans="2:6" x14ac:dyDescent="0.25">
      <c r="B137" s="4">
        <v>0.8</v>
      </c>
      <c r="C137" s="4">
        <f t="shared" si="2"/>
        <v>223.99999999999991</v>
      </c>
      <c r="D137" s="4" t="s">
        <v>359</v>
      </c>
      <c r="E137" s="4" t="s">
        <v>360</v>
      </c>
      <c r="F137" s="4" t="s">
        <v>7</v>
      </c>
    </row>
    <row r="138" spans="2:6" x14ac:dyDescent="0.25">
      <c r="B138" s="4">
        <v>6.5</v>
      </c>
      <c r="C138" s="4">
        <f t="shared" si="2"/>
        <v>230.49999999999991</v>
      </c>
      <c r="D138" s="4" t="s">
        <v>361</v>
      </c>
      <c r="E138" s="4" t="s">
        <v>362</v>
      </c>
      <c r="F138" s="4" t="s">
        <v>3</v>
      </c>
    </row>
    <row r="139" spans="2:6" x14ac:dyDescent="0.25">
      <c r="B139" s="4">
        <v>0.8</v>
      </c>
      <c r="C139" s="4">
        <f t="shared" si="2"/>
        <v>231.29999999999993</v>
      </c>
      <c r="D139" s="4" t="s">
        <v>363</v>
      </c>
      <c r="E139" s="4" t="s">
        <v>364</v>
      </c>
      <c r="F139" s="4" t="s">
        <v>11</v>
      </c>
    </row>
    <row r="140" spans="2:6" x14ac:dyDescent="0.25">
      <c r="B140" s="4">
        <v>0.6</v>
      </c>
      <c r="C140" s="4">
        <f t="shared" si="2"/>
        <v>231.89999999999992</v>
      </c>
      <c r="D140" s="4" t="s">
        <v>365</v>
      </c>
      <c r="E140" s="4" t="s">
        <v>36</v>
      </c>
      <c r="F140" s="4" t="s">
        <v>11</v>
      </c>
    </row>
    <row r="141" spans="2:6" x14ac:dyDescent="0.25">
      <c r="B141" s="4">
        <v>0.8</v>
      </c>
      <c r="C141" s="4">
        <f t="shared" si="2"/>
        <v>232.69999999999993</v>
      </c>
      <c r="D141" s="4" t="s">
        <v>366</v>
      </c>
      <c r="E141" s="4" t="s">
        <v>367</v>
      </c>
      <c r="F141" s="4" t="s">
        <v>7</v>
      </c>
    </row>
    <row r="142" spans="2:6" x14ac:dyDescent="0.25">
      <c r="B142" s="4">
        <v>6.9</v>
      </c>
      <c r="C142" s="4">
        <f t="shared" si="2"/>
        <v>239.59999999999994</v>
      </c>
      <c r="D142" s="4" t="s">
        <v>368</v>
      </c>
      <c r="E142" s="4" t="s">
        <v>989</v>
      </c>
      <c r="F142" s="4" t="s">
        <v>3</v>
      </c>
    </row>
    <row r="143" spans="2:6" x14ac:dyDescent="0.25">
      <c r="B143" s="4">
        <v>4.7</v>
      </c>
      <c r="C143" s="4">
        <f t="shared" si="2"/>
        <v>244.29999999999993</v>
      </c>
      <c r="D143" s="4" t="s">
        <v>369</v>
      </c>
      <c r="E143" s="4" t="s">
        <v>370</v>
      </c>
      <c r="F143" s="4" t="s">
        <v>7</v>
      </c>
    </row>
    <row r="144" spans="2:6" x14ac:dyDescent="0.25">
      <c r="B144" s="4">
        <v>1.4</v>
      </c>
      <c r="C144" s="4">
        <f t="shared" si="2"/>
        <v>245.69999999999993</v>
      </c>
      <c r="D144" s="4" t="s">
        <v>371</v>
      </c>
      <c r="E144" s="4" t="s">
        <v>31</v>
      </c>
      <c r="F144" s="4" t="s">
        <v>3</v>
      </c>
    </row>
    <row r="145" spans="2:6" x14ac:dyDescent="0.25">
      <c r="B145" s="4">
        <v>0.4</v>
      </c>
      <c r="C145" s="4">
        <f t="shared" si="2"/>
        <v>246.09999999999994</v>
      </c>
      <c r="D145" s="4" t="s">
        <v>372</v>
      </c>
      <c r="E145" s="4" t="s">
        <v>373</v>
      </c>
      <c r="F145" s="4" t="s">
        <v>11</v>
      </c>
    </row>
    <row r="146" spans="2:6" x14ac:dyDescent="0.25">
      <c r="B146" s="4">
        <v>0.1</v>
      </c>
      <c r="C146" s="4">
        <f t="shared" si="2"/>
        <v>246.19999999999993</v>
      </c>
      <c r="D146" s="4" t="s">
        <v>24</v>
      </c>
      <c r="E146" s="4" t="s">
        <v>25</v>
      </c>
      <c r="F146" s="4" t="s">
        <v>7</v>
      </c>
    </row>
    <row r="147" spans="2:6" x14ac:dyDescent="0.25">
      <c r="B147" s="4">
        <v>0.3</v>
      </c>
      <c r="C147" s="4">
        <f t="shared" si="2"/>
        <v>246.49999999999994</v>
      </c>
      <c r="D147" s="4" t="s">
        <v>22</v>
      </c>
      <c r="E147" s="4" t="s">
        <v>23</v>
      </c>
      <c r="F147" s="4" t="s">
        <v>11</v>
      </c>
    </row>
    <row r="148" spans="2:6" x14ac:dyDescent="0.25">
      <c r="B148" s="4">
        <v>2.1</v>
      </c>
      <c r="C148" s="4">
        <f t="shared" si="2"/>
        <v>248.59999999999994</v>
      </c>
      <c r="D148" s="4" t="s">
        <v>374</v>
      </c>
      <c r="E148" s="4" t="s">
        <v>375</v>
      </c>
      <c r="F148" s="4" t="s">
        <v>7</v>
      </c>
    </row>
    <row r="149" spans="2:6" x14ac:dyDescent="0.25">
      <c r="B149" s="4">
        <v>0.1</v>
      </c>
      <c r="C149" s="4">
        <f t="shared" si="2"/>
        <v>248.69999999999993</v>
      </c>
      <c r="D149" s="4" t="s">
        <v>376</v>
      </c>
      <c r="E149" s="4" t="s">
        <v>377</v>
      </c>
      <c r="F149" s="4" t="s">
        <v>11</v>
      </c>
    </row>
    <row r="150" spans="2:6" x14ac:dyDescent="0.25">
      <c r="B150" s="4">
        <v>2.2999999999999998</v>
      </c>
      <c r="C150" s="4">
        <f t="shared" si="2"/>
        <v>250.99999999999994</v>
      </c>
      <c r="D150" s="4" t="s">
        <v>378</v>
      </c>
      <c r="E150" s="4" t="s">
        <v>379</v>
      </c>
      <c r="F150" s="4" t="s">
        <v>11</v>
      </c>
    </row>
    <row r="151" spans="2:6" x14ac:dyDescent="0.25">
      <c r="B151" s="4">
        <v>10.3</v>
      </c>
      <c r="C151" s="4">
        <f t="shared" si="2"/>
        <v>261.29999999999995</v>
      </c>
      <c r="D151" s="4" t="s">
        <v>380</v>
      </c>
      <c r="E151" s="4" t="s">
        <v>990</v>
      </c>
      <c r="F151" s="4" t="s">
        <v>3</v>
      </c>
    </row>
    <row r="152" spans="2:6" x14ac:dyDescent="0.25">
      <c r="B152" s="4">
        <v>2.7</v>
      </c>
      <c r="C152" s="4">
        <f t="shared" si="2"/>
        <v>263.99999999999994</v>
      </c>
      <c r="D152" s="4" t="s">
        <v>956</v>
      </c>
      <c r="E152" s="4" t="s">
        <v>13</v>
      </c>
      <c r="F152" s="4" t="s">
        <v>7</v>
      </c>
    </row>
    <row r="153" spans="2:6" x14ac:dyDescent="0.25">
      <c r="B153" s="4">
        <v>1</v>
      </c>
      <c r="C153" s="4">
        <f t="shared" si="2"/>
        <v>264.99999999999994</v>
      </c>
      <c r="D153" s="4" t="s">
        <v>381</v>
      </c>
      <c r="E153" s="4" t="s">
        <v>12</v>
      </c>
      <c r="F153" s="4" t="s">
        <v>11</v>
      </c>
    </row>
    <row r="154" spans="2:6" x14ac:dyDescent="0.25">
      <c r="B154" s="4">
        <v>0.3</v>
      </c>
      <c r="C154" s="4">
        <f t="shared" si="2"/>
        <v>265.29999999999995</v>
      </c>
      <c r="D154" s="4" t="s">
        <v>382</v>
      </c>
      <c r="E154" s="4" t="s">
        <v>10</v>
      </c>
      <c r="F154" s="4" t="s">
        <v>7</v>
      </c>
    </row>
    <row r="155" spans="2:6" x14ac:dyDescent="0.25">
      <c r="B155" s="4">
        <v>5.6</v>
      </c>
      <c r="C155" s="4">
        <f t="shared" si="2"/>
        <v>270.89999999999998</v>
      </c>
      <c r="D155" s="4" t="s">
        <v>991</v>
      </c>
      <c r="E155" s="4" t="s">
        <v>383</v>
      </c>
      <c r="F155" s="4" t="s">
        <v>7</v>
      </c>
    </row>
    <row r="156" spans="2:6" x14ac:dyDescent="0.25">
      <c r="B156" s="4">
        <v>1.5</v>
      </c>
      <c r="C156" s="4">
        <f t="shared" si="2"/>
        <v>272.39999999999998</v>
      </c>
      <c r="D156" s="4" t="s">
        <v>384</v>
      </c>
      <c r="E156" s="4" t="s">
        <v>61</v>
      </c>
      <c r="F156" s="4" t="s">
        <v>3</v>
      </c>
    </row>
    <row r="157" spans="2:6" x14ac:dyDescent="0.25">
      <c r="B157" s="4">
        <v>5.9</v>
      </c>
      <c r="C157" s="4">
        <f t="shared" si="2"/>
        <v>278.29999999999995</v>
      </c>
      <c r="D157" s="4" t="s">
        <v>385</v>
      </c>
      <c r="E157" s="4" t="s">
        <v>6</v>
      </c>
      <c r="F157" s="4" t="s">
        <v>11</v>
      </c>
    </row>
    <row r="158" spans="2:6" x14ac:dyDescent="0.25">
      <c r="B158" s="4">
        <v>5</v>
      </c>
      <c r="C158" s="4">
        <f t="shared" si="2"/>
        <v>283.29999999999995</v>
      </c>
      <c r="D158" s="4" t="s">
        <v>386</v>
      </c>
      <c r="E158" s="4" t="s">
        <v>387</v>
      </c>
      <c r="F158" s="4" t="s">
        <v>3</v>
      </c>
    </row>
  </sheetData>
  <sortState ref="B131:C272">
    <sortCondition descending="1" ref="C272"/>
  </sortState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8"/>
  <sheetViews>
    <sheetView topLeftCell="A16" workbookViewId="0"/>
  </sheetViews>
  <sheetFormatPr defaultRowHeight="15" x14ac:dyDescent="0.25"/>
  <cols>
    <col min="2" max="2" width="8.5703125" bestFit="1" customWidth="1"/>
    <col min="3" max="3" width="13.7109375" bestFit="1" customWidth="1"/>
    <col min="4" max="4" width="111" customWidth="1"/>
    <col min="5" max="5" width="60.7109375" bestFit="1" customWidth="1"/>
    <col min="6" max="6" width="9.140625" bestFit="1" customWidth="1"/>
  </cols>
  <sheetData>
    <row r="1" spans="2:9" ht="15" customHeight="1" x14ac:dyDescent="0.25">
      <c r="G1" s="1"/>
      <c r="H1" s="1"/>
      <c r="I1" s="1"/>
    </row>
    <row r="2" spans="2:9" x14ac:dyDescent="0.25">
      <c r="D2" s="7" t="s">
        <v>391</v>
      </c>
      <c r="G2" s="1"/>
      <c r="H2" s="1"/>
      <c r="I2" s="1"/>
    </row>
    <row r="3" spans="2:9" x14ac:dyDescent="0.25">
      <c r="G3" s="1"/>
      <c r="H3" s="1"/>
      <c r="I3" s="1"/>
    </row>
    <row r="4" spans="2:9" x14ac:dyDescent="0.25">
      <c r="B4" s="6" t="s">
        <v>1</v>
      </c>
      <c r="C4" s="6" t="s">
        <v>5</v>
      </c>
      <c r="D4" s="6" t="s">
        <v>4</v>
      </c>
      <c r="E4" s="6" t="s">
        <v>2</v>
      </c>
      <c r="F4" s="6" t="s">
        <v>0</v>
      </c>
      <c r="G4" s="8"/>
      <c r="H4" s="8"/>
      <c r="I4" s="8"/>
    </row>
    <row r="5" spans="2:9" x14ac:dyDescent="0.25">
      <c r="B5" s="3">
        <v>0</v>
      </c>
      <c r="C5" s="3">
        <v>0</v>
      </c>
      <c r="D5" s="3" t="s">
        <v>393</v>
      </c>
      <c r="E5" s="3" t="s">
        <v>955</v>
      </c>
      <c r="F5" s="3" t="s">
        <v>3</v>
      </c>
      <c r="G5" s="8"/>
      <c r="H5" s="8"/>
      <c r="I5" s="8"/>
    </row>
    <row r="6" spans="2:9" x14ac:dyDescent="0.25">
      <c r="B6" s="3">
        <v>0.8</v>
      </c>
      <c r="C6" s="3">
        <f>C5+B6</f>
        <v>0.8</v>
      </c>
      <c r="D6" s="12" t="s">
        <v>394</v>
      </c>
      <c r="E6" s="3" t="s">
        <v>395</v>
      </c>
      <c r="F6" s="5" t="s">
        <v>7</v>
      </c>
      <c r="G6" s="8"/>
      <c r="H6" s="8"/>
      <c r="I6" s="8"/>
    </row>
    <row r="7" spans="2:9" x14ac:dyDescent="0.25">
      <c r="B7" s="3">
        <v>11</v>
      </c>
      <c r="C7" s="3">
        <f t="shared" ref="C7:C70" si="0">C6+B7</f>
        <v>11.8</v>
      </c>
      <c r="D7" s="12" t="s">
        <v>396</v>
      </c>
      <c r="E7" s="4" t="s">
        <v>397</v>
      </c>
      <c r="F7" s="4" t="s">
        <v>11</v>
      </c>
      <c r="G7" s="8"/>
      <c r="H7" s="9"/>
      <c r="I7" s="9"/>
    </row>
    <row r="8" spans="2:9" x14ac:dyDescent="0.25">
      <c r="B8" s="3">
        <v>0.2</v>
      </c>
      <c r="C8" s="3">
        <f t="shared" si="0"/>
        <v>12</v>
      </c>
      <c r="D8" s="12" t="s">
        <v>398</v>
      </c>
      <c r="E8" s="4" t="s">
        <v>17</v>
      </c>
      <c r="F8" s="4" t="s">
        <v>7</v>
      </c>
      <c r="G8" s="8"/>
      <c r="H8" s="9"/>
      <c r="I8" s="9"/>
    </row>
    <row r="9" spans="2:9" x14ac:dyDescent="0.25">
      <c r="B9" s="3">
        <v>0.1</v>
      </c>
      <c r="C9" s="3">
        <f t="shared" si="0"/>
        <v>12.1</v>
      </c>
      <c r="D9" s="12" t="s">
        <v>399</v>
      </c>
      <c r="E9" s="4" t="s">
        <v>400</v>
      </c>
      <c r="F9" s="4" t="s">
        <v>11</v>
      </c>
      <c r="G9" s="8"/>
      <c r="H9" s="9"/>
      <c r="I9" s="9"/>
    </row>
    <row r="10" spans="2:9" x14ac:dyDescent="0.25">
      <c r="B10" s="3">
        <v>0</v>
      </c>
      <c r="C10" s="3">
        <f t="shared" si="0"/>
        <v>12.1</v>
      </c>
      <c r="D10" s="12" t="s">
        <v>401</v>
      </c>
      <c r="E10" s="4" t="s">
        <v>402</v>
      </c>
      <c r="F10" s="4" t="s">
        <v>7</v>
      </c>
      <c r="G10" s="8"/>
      <c r="H10" s="9"/>
      <c r="I10" s="9"/>
    </row>
    <row r="11" spans="2:9" x14ac:dyDescent="0.25">
      <c r="B11" s="3">
        <v>0.1</v>
      </c>
      <c r="C11" s="3">
        <f t="shared" si="0"/>
        <v>12.2</v>
      </c>
      <c r="D11" s="12" t="s">
        <v>403</v>
      </c>
      <c r="E11" s="4" t="s">
        <v>404</v>
      </c>
      <c r="F11" s="4" t="s">
        <v>7</v>
      </c>
      <c r="G11" s="8"/>
      <c r="H11" s="9"/>
      <c r="I11" s="9"/>
    </row>
    <row r="12" spans="2:9" x14ac:dyDescent="0.25">
      <c r="B12" s="3">
        <v>0.1</v>
      </c>
      <c r="C12" s="3">
        <f t="shared" si="0"/>
        <v>12.299999999999999</v>
      </c>
      <c r="D12" s="12" t="s">
        <v>405</v>
      </c>
      <c r="E12" s="4" t="s">
        <v>406</v>
      </c>
      <c r="F12" s="4" t="s">
        <v>7</v>
      </c>
      <c r="G12" s="9"/>
      <c r="H12" s="9"/>
      <c r="I12" s="9"/>
    </row>
    <row r="13" spans="2:9" x14ac:dyDescent="0.25">
      <c r="B13" s="3">
        <v>0.2</v>
      </c>
      <c r="C13" s="3">
        <f t="shared" si="0"/>
        <v>12.499999999999998</v>
      </c>
      <c r="D13" s="12" t="s">
        <v>407</v>
      </c>
      <c r="E13" s="4" t="s">
        <v>408</v>
      </c>
      <c r="F13" s="4" t="s">
        <v>11</v>
      </c>
      <c r="G13" s="9"/>
      <c r="H13" s="9"/>
      <c r="I13" s="9"/>
    </row>
    <row r="14" spans="2:9" x14ac:dyDescent="0.25">
      <c r="B14" s="3">
        <v>0.1</v>
      </c>
      <c r="C14" s="3">
        <f t="shared" si="0"/>
        <v>12.599999999999998</v>
      </c>
      <c r="D14" s="12" t="s">
        <v>409</v>
      </c>
      <c r="E14" s="4" t="s">
        <v>410</v>
      </c>
      <c r="F14" s="4" t="s">
        <v>3</v>
      </c>
      <c r="G14" s="9"/>
      <c r="H14" s="9"/>
      <c r="I14" s="9"/>
    </row>
    <row r="15" spans="2:9" x14ac:dyDescent="0.25">
      <c r="B15" s="3">
        <v>0.2</v>
      </c>
      <c r="C15" s="3">
        <f t="shared" si="0"/>
        <v>12.799999999999997</v>
      </c>
      <c r="D15" s="12" t="s">
        <v>411</v>
      </c>
      <c r="E15" s="4" t="s">
        <v>412</v>
      </c>
      <c r="F15" s="4" t="s">
        <v>11</v>
      </c>
      <c r="G15" s="9"/>
      <c r="H15" s="9"/>
      <c r="I15" s="9"/>
    </row>
    <row r="16" spans="2:9" x14ac:dyDescent="0.25">
      <c r="B16" s="3">
        <v>0.1</v>
      </c>
      <c r="C16" s="3">
        <f t="shared" si="0"/>
        <v>12.899999999999997</v>
      </c>
      <c r="D16" s="12" t="s">
        <v>413</v>
      </c>
      <c r="E16" s="4" t="s">
        <v>395</v>
      </c>
      <c r="F16" s="4" t="s">
        <v>7</v>
      </c>
      <c r="G16" s="9"/>
      <c r="H16" s="9"/>
      <c r="I16" s="9"/>
    </row>
    <row r="17" spans="2:9" x14ac:dyDescent="0.25">
      <c r="B17" s="3">
        <v>8.1999999999999993</v>
      </c>
      <c r="C17" s="3">
        <f t="shared" si="0"/>
        <v>21.099999999999994</v>
      </c>
      <c r="D17" s="12" t="s">
        <v>1073</v>
      </c>
      <c r="E17" s="4" t="s">
        <v>414</v>
      </c>
      <c r="F17" s="4" t="s">
        <v>7</v>
      </c>
      <c r="G17" s="9"/>
      <c r="H17" s="9"/>
      <c r="I17" s="9"/>
    </row>
    <row r="18" spans="2:9" x14ac:dyDescent="0.25">
      <c r="B18" s="3">
        <v>0.3</v>
      </c>
      <c r="C18" s="3">
        <f t="shared" si="0"/>
        <v>21.399999999999995</v>
      </c>
      <c r="D18" s="12" t="s">
        <v>1074</v>
      </c>
      <c r="E18" s="4" t="s">
        <v>415</v>
      </c>
      <c r="F18" s="4" t="s">
        <v>7</v>
      </c>
      <c r="G18" s="9"/>
      <c r="H18" s="9"/>
      <c r="I18" s="9"/>
    </row>
    <row r="19" spans="2:9" x14ac:dyDescent="0.25">
      <c r="B19" s="3">
        <v>2.2000000000000002</v>
      </c>
      <c r="C19" s="3">
        <f t="shared" si="0"/>
        <v>23.599999999999994</v>
      </c>
      <c r="D19" s="12" t="s">
        <v>1075</v>
      </c>
      <c r="E19" s="4" t="s">
        <v>416</v>
      </c>
      <c r="F19" s="4" t="s">
        <v>11</v>
      </c>
    </row>
    <row r="20" spans="2:9" x14ac:dyDescent="0.25">
      <c r="B20" s="3">
        <v>1.3</v>
      </c>
      <c r="C20" s="3">
        <f t="shared" si="0"/>
        <v>24.899999999999995</v>
      </c>
      <c r="D20" s="12" t="s">
        <v>1076</v>
      </c>
      <c r="E20" s="4" t="s">
        <v>417</v>
      </c>
      <c r="F20" s="4" t="s">
        <v>11</v>
      </c>
    </row>
    <row r="21" spans="2:9" x14ac:dyDescent="0.25">
      <c r="B21" s="3">
        <v>29.6</v>
      </c>
      <c r="C21" s="3">
        <f t="shared" si="0"/>
        <v>54.5</v>
      </c>
      <c r="D21" s="12" t="s">
        <v>1077</v>
      </c>
      <c r="E21" s="4" t="s">
        <v>418</v>
      </c>
      <c r="F21" s="4" t="s">
        <v>3</v>
      </c>
    </row>
    <row r="22" spans="2:9" x14ac:dyDescent="0.25">
      <c r="B22" s="3">
        <v>2.2000000000000002</v>
      </c>
      <c r="C22" s="3">
        <f t="shared" si="0"/>
        <v>56.7</v>
      </c>
      <c r="D22" s="12" t="s">
        <v>419</v>
      </c>
      <c r="E22" s="16" t="s">
        <v>420</v>
      </c>
      <c r="F22" s="4" t="s">
        <v>7</v>
      </c>
    </row>
    <row r="23" spans="2:9" x14ac:dyDescent="0.25">
      <c r="B23" s="3">
        <v>1</v>
      </c>
      <c r="C23" s="3">
        <f t="shared" si="0"/>
        <v>57.7</v>
      </c>
      <c r="D23" s="12" t="s">
        <v>421</v>
      </c>
      <c r="E23" s="4" t="s">
        <v>422</v>
      </c>
      <c r="F23" s="4" t="s">
        <v>11</v>
      </c>
    </row>
    <row r="24" spans="2:9" x14ac:dyDescent="0.25">
      <c r="B24" s="3">
        <v>2.7</v>
      </c>
      <c r="C24" s="3">
        <f t="shared" si="0"/>
        <v>60.400000000000006</v>
      </c>
      <c r="D24" s="12" t="s">
        <v>423</v>
      </c>
      <c r="E24" s="4" t="s">
        <v>424</v>
      </c>
      <c r="F24" s="4" t="s">
        <v>7</v>
      </c>
    </row>
    <row r="25" spans="2:9" x14ac:dyDescent="0.25">
      <c r="B25" s="3">
        <v>1.2</v>
      </c>
      <c r="C25" s="3">
        <f t="shared" si="0"/>
        <v>61.600000000000009</v>
      </c>
      <c r="D25" s="12" t="s">
        <v>425</v>
      </c>
      <c r="E25" s="4" t="s">
        <v>426</v>
      </c>
      <c r="F25" s="4" t="s">
        <v>11</v>
      </c>
    </row>
    <row r="26" spans="2:9" x14ac:dyDescent="0.25">
      <c r="B26" s="3">
        <v>4.9000000000000004</v>
      </c>
      <c r="C26" s="3">
        <f t="shared" si="0"/>
        <v>66.500000000000014</v>
      </c>
      <c r="D26" s="12" t="s">
        <v>428</v>
      </c>
      <c r="E26" s="4" t="s">
        <v>427</v>
      </c>
      <c r="F26" s="4" t="s">
        <v>3</v>
      </c>
    </row>
    <row r="27" spans="2:9" x14ac:dyDescent="0.25">
      <c r="B27" s="3">
        <v>2.6</v>
      </c>
      <c r="C27" s="3">
        <f t="shared" si="0"/>
        <v>69.100000000000009</v>
      </c>
      <c r="D27" s="12" t="s">
        <v>429</v>
      </c>
      <c r="E27" s="4" t="s">
        <v>430</v>
      </c>
      <c r="F27" s="4" t="s">
        <v>7</v>
      </c>
    </row>
    <row r="28" spans="2:9" x14ac:dyDescent="0.25">
      <c r="B28" s="3">
        <v>1.4</v>
      </c>
      <c r="C28" s="3">
        <f t="shared" si="0"/>
        <v>70.500000000000014</v>
      </c>
      <c r="D28" s="12" t="s">
        <v>431</v>
      </c>
      <c r="E28" s="4" t="s">
        <v>432</v>
      </c>
      <c r="F28" s="4" t="s">
        <v>7</v>
      </c>
    </row>
    <row r="29" spans="2:9" x14ac:dyDescent="0.25">
      <c r="B29" s="3">
        <v>0.1</v>
      </c>
      <c r="C29" s="3">
        <f t="shared" si="0"/>
        <v>70.600000000000009</v>
      </c>
      <c r="D29" s="12" t="s">
        <v>433</v>
      </c>
      <c r="E29" s="4" t="s">
        <v>434</v>
      </c>
      <c r="F29" s="4" t="s">
        <v>7</v>
      </c>
    </row>
    <row r="30" spans="2:9" x14ac:dyDescent="0.25">
      <c r="B30" s="3">
        <v>0.4</v>
      </c>
      <c r="C30" s="3">
        <f t="shared" si="0"/>
        <v>71.000000000000014</v>
      </c>
      <c r="D30" s="12" t="s">
        <v>435</v>
      </c>
      <c r="E30" s="4" t="s">
        <v>436</v>
      </c>
      <c r="F30" s="4" t="s">
        <v>3</v>
      </c>
    </row>
    <row r="31" spans="2:9" x14ac:dyDescent="0.25">
      <c r="B31" s="3">
        <v>0.6</v>
      </c>
      <c r="C31" s="3">
        <f t="shared" si="0"/>
        <v>71.600000000000009</v>
      </c>
      <c r="D31" s="12" t="s">
        <v>437</v>
      </c>
      <c r="E31" s="4" t="s">
        <v>438</v>
      </c>
      <c r="F31" s="4" t="s">
        <v>11</v>
      </c>
    </row>
    <row r="32" spans="2:9" x14ac:dyDescent="0.25">
      <c r="B32" s="3">
        <v>2.7</v>
      </c>
      <c r="C32" s="3">
        <f t="shared" si="0"/>
        <v>74.300000000000011</v>
      </c>
      <c r="D32" s="12" t="s">
        <v>437</v>
      </c>
      <c r="E32" s="4" t="s">
        <v>439</v>
      </c>
      <c r="F32" s="4" t="s">
        <v>11</v>
      </c>
    </row>
    <row r="33" spans="2:6" x14ac:dyDescent="0.25">
      <c r="B33" s="3">
        <v>4.2</v>
      </c>
      <c r="C33" s="3">
        <f t="shared" si="0"/>
        <v>78.500000000000014</v>
      </c>
      <c r="D33" s="12" t="s">
        <v>437</v>
      </c>
      <c r="E33" s="4" t="s">
        <v>442</v>
      </c>
      <c r="F33" s="4" t="s">
        <v>11</v>
      </c>
    </row>
    <row r="34" spans="2:6" x14ac:dyDescent="0.25">
      <c r="B34" s="3">
        <v>2.2000000000000002</v>
      </c>
      <c r="C34" s="3">
        <f t="shared" si="0"/>
        <v>80.700000000000017</v>
      </c>
      <c r="D34" s="12" t="s">
        <v>440</v>
      </c>
      <c r="E34" s="3" t="s">
        <v>441</v>
      </c>
      <c r="F34" s="4" t="s">
        <v>3</v>
      </c>
    </row>
    <row r="35" spans="2:6" x14ac:dyDescent="0.25">
      <c r="B35" s="3">
        <v>4</v>
      </c>
      <c r="C35" s="3">
        <f t="shared" si="0"/>
        <v>84.700000000000017</v>
      </c>
      <c r="D35" s="12" t="s">
        <v>443</v>
      </c>
      <c r="E35" s="3" t="s">
        <v>444</v>
      </c>
      <c r="F35" s="4" t="s">
        <v>11</v>
      </c>
    </row>
    <row r="36" spans="2:6" x14ac:dyDescent="0.25">
      <c r="B36" s="3">
        <v>0.2</v>
      </c>
      <c r="C36" s="3">
        <f>C35+B36</f>
        <v>84.90000000000002</v>
      </c>
      <c r="D36" s="12" t="s">
        <v>445</v>
      </c>
      <c r="E36" s="3" t="s">
        <v>446</v>
      </c>
      <c r="F36" s="4" t="s">
        <v>7</v>
      </c>
    </row>
    <row r="37" spans="2:6" x14ac:dyDescent="0.25">
      <c r="B37" s="3">
        <v>3.7</v>
      </c>
      <c r="C37" s="3">
        <f t="shared" si="0"/>
        <v>88.600000000000023</v>
      </c>
      <c r="D37" s="12" t="s">
        <v>447</v>
      </c>
      <c r="E37" s="3" t="s">
        <v>448</v>
      </c>
      <c r="F37" s="4" t="s">
        <v>7</v>
      </c>
    </row>
    <row r="38" spans="2:6" x14ac:dyDescent="0.25">
      <c r="B38" s="3">
        <v>2.2999999999999998</v>
      </c>
      <c r="C38" s="3">
        <f t="shared" si="0"/>
        <v>90.90000000000002</v>
      </c>
      <c r="D38" s="12" t="s">
        <v>449</v>
      </c>
      <c r="E38" s="3" t="s">
        <v>450</v>
      </c>
      <c r="F38" s="4" t="s">
        <v>11</v>
      </c>
    </row>
    <row r="39" spans="2:6" x14ac:dyDescent="0.25">
      <c r="B39" s="3">
        <v>4.9000000000000004</v>
      </c>
      <c r="C39" s="3">
        <f t="shared" si="0"/>
        <v>95.800000000000026</v>
      </c>
      <c r="D39" s="12" t="s">
        <v>310</v>
      </c>
      <c r="E39" s="18" t="s">
        <v>451</v>
      </c>
      <c r="F39" s="4" t="s">
        <v>7</v>
      </c>
    </row>
    <row r="40" spans="2:6" x14ac:dyDescent="0.25">
      <c r="B40" s="3">
        <v>1.3</v>
      </c>
      <c r="C40" s="3">
        <f t="shared" si="0"/>
        <v>97.100000000000023</v>
      </c>
      <c r="D40" s="12" t="s">
        <v>452</v>
      </c>
      <c r="E40" s="3" t="s">
        <v>134</v>
      </c>
      <c r="F40" s="4" t="s">
        <v>11</v>
      </c>
    </row>
    <row r="41" spans="2:6" x14ac:dyDescent="0.25">
      <c r="B41" s="3">
        <v>0.2</v>
      </c>
      <c r="C41" s="3">
        <f t="shared" si="0"/>
        <v>97.300000000000026</v>
      </c>
      <c r="D41" s="12" t="s">
        <v>307</v>
      </c>
      <c r="E41" s="3" t="s">
        <v>453</v>
      </c>
      <c r="F41" s="4" t="s">
        <v>7</v>
      </c>
    </row>
    <row r="42" spans="2:6" x14ac:dyDescent="0.25">
      <c r="B42" s="3">
        <v>0.9</v>
      </c>
      <c r="C42" s="3">
        <f t="shared" si="0"/>
        <v>98.200000000000031</v>
      </c>
      <c r="D42" s="12" t="s">
        <v>454</v>
      </c>
      <c r="E42" s="3" t="s">
        <v>17</v>
      </c>
      <c r="F42" s="4" t="s">
        <v>3</v>
      </c>
    </row>
    <row r="43" spans="2:6" x14ac:dyDescent="0.25">
      <c r="B43" s="3">
        <v>4.7</v>
      </c>
      <c r="C43" s="3">
        <f t="shared" si="0"/>
        <v>102.90000000000003</v>
      </c>
      <c r="D43" s="12" t="s">
        <v>136</v>
      </c>
      <c r="E43" s="3" t="s">
        <v>137</v>
      </c>
      <c r="F43" s="4" t="s">
        <v>11</v>
      </c>
    </row>
    <row r="44" spans="2:6" x14ac:dyDescent="0.25">
      <c r="B44" s="3">
        <v>1.9</v>
      </c>
      <c r="C44" s="3">
        <f t="shared" si="0"/>
        <v>104.80000000000004</v>
      </c>
      <c r="D44" s="12" t="s">
        <v>455</v>
      </c>
      <c r="E44" s="18" t="s">
        <v>456</v>
      </c>
      <c r="F44" s="4" t="s">
        <v>11</v>
      </c>
    </row>
    <row r="45" spans="2:6" x14ac:dyDescent="0.25">
      <c r="B45" s="3">
        <v>1.3</v>
      </c>
      <c r="C45" s="3">
        <f t="shared" si="0"/>
        <v>106.10000000000004</v>
      </c>
      <c r="D45" s="12" t="s">
        <v>457</v>
      </c>
      <c r="E45" s="3" t="s">
        <v>458</v>
      </c>
      <c r="F45" s="4" t="s">
        <v>7</v>
      </c>
    </row>
    <row r="46" spans="2:6" x14ac:dyDescent="0.25">
      <c r="B46" s="3">
        <v>3.6</v>
      </c>
      <c r="C46" s="3">
        <f t="shared" si="0"/>
        <v>109.70000000000003</v>
      </c>
      <c r="D46" s="12" t="s">
        <v>459</v>
      </c>
      <c r="E46" s="3" t="s">
        <v>460</v>
      </c>
      <c r="F46" s="4" t="s">
        <v>7</v>
      </c>
    </row>
    <row r="47" spans="2:6" x14ac:dyDescent="0.25">
      <c r="B47" s="3">
        <v>4</v>
      </c>
      <c r="C47" s="3">
        <f t="shared" si="0"/>
        <v>113.70000000000003</v>
      </c>
      <c r="D47" s="12" t="s">
        <v>461</v>
      </c>
      <c r="E47" s="3" t="s">
        <v>462</v>
      </c>
      <c r="F47" s="4" t="s">
        <v>3</v>
      </c>
    </row>
    <row r="48" spans="2:6" x14ac:dyDescent="0.25">
      <c r="B48" s="3">
        <v>2.2000000000000002</v>
      </c>
      <c r="C48" s="3">
        <f t="shared" si="0"/>
        <v>115.90000000000003</v>
      </c>
      <c r="D48" s="12" t="s">
        <v>464</v>
      </c>
      <c r="E48" s="3" t="s">
        <v>463</v>
      </c>
      <c r="F48" s="4" t="s">
        <v>3</v>
      </c>
    </row>
    <row r="49" spans="2:6" x14ac:dyDescent="0.25">
      <c r="B49" s="3">
        <v>3.3</v>
      </c>
      <c r="C49" s="3">
        <f t="shared" si="0"/>
        <v>119.20000000000003</v>
      </c>
      <c r="D49" s="12" t="s">
        <v>916</v>
      </c>
      <c r="E49" s="3" t="s">
        <v>465</v>
      </c>
      <c r="F49" s="4" t="s">
        <v>11</v>
      </c>
    </row>
    <row r="50" spans="2:6" x14ac:dyDescent="0.25">
      <c r="B50" s="3">
        <v>1.2</v>
      </c>
      <c r="C50" s="3">
        <f t="shared" si="0"/>
        <v>120.40000000000003</v>
      </c>
      <c r="D50" s="12" t="s">
        <v>466</v>
      </c>
      <c r="E50" s="3" t="s">
        <v>467</v>
      </c>
      <c r="F50" s="4" t="s">
        <v>7</v>
      </c>
    </row>
    <row r="51" spans="2:6" x14ac:dyDescent="0.25">
      <c r="B51" s="3">
        <v>4.0999999999999996</v>
      </c>
      <c r="C51" s="3">
        <f t="shared" si="0"/>
        <v>124.50000000000003</v>
      </c>
      <c r="D51" s="12" t="s">
        <v>468</v>
      </c>
      <c r="E51" s="3" t="s">
        <v>469</v>
      </c>
      <c r="F51" s="4" t="s">
        <v>3</v>
      </c>
    </row>
    <row r="52" spans="2:6" x14ac:dyDescent="0.25">
      <c r="B52" s="3">
        <v>1.1000000000000001</v>
      </c>
      <c r="C52" s="3">
        <f t="shared" si="0"/>
        <v>125.60000000000002</v>
      </c>
      <c r="D52" s="12" t="s">
        <v>470</v>
      </c>
      <c r="E52" s="3" t="s">
        <v>471</v>
      </c>
      <c r="F52" s="4" t="s">
        <v>7</v>
      </c>
    </row>
    <row r="53" spans="2:6" x14ac:dyDescent="0.25">
      <c r="B53" s="3">
        <v>1.9</v>
      </c>
      <c r="C53" s="3">
        <f t="shared" si="0"/>
        <v>127.50000000000003</v>
      </c>
      <c r="D53" s="12" t="s">
        <v>472</v>
      </c>
      <c r="E53" s="3" t="s">
        <v>473</v>
      </c>
      <c r="F53" s="4" t="s">
        <v>11</v>
      </c>
    </row>
    <row r="54" spans="2:6" x14ac:dyDescent="0.25">
      <c r="B54" s="3">
        <v>6.2</v>
      </c>
      <c r="C54" s="3">
        <f t="shared" si="0"/>
        <v>133.70000000000002</v>
      </c>
      <c r="D54" s="12" t="s">
        <v>474</v>
      </c>
      <c r="E54" s="3" t="s">
        <v>475</v>
      </c>
      <c r="F54" s="4" t="s">
        <v>11</v>
      </c>
    </row>
    <row r="55" spans="2:6" x14ac:dyDescent="0.25">
      <c r="B55" s="3">
        <v>4.5999999999999996</v>
      </c>
      <c r="C55" s="3">
        <f t="shared" si="0"/>
        <v>138.30000000000001</v>
      </c>
      <c r="D55" s="12" t="s">
        <v>476</v>
      </c>
      <c r="E55" s="3" t="s">
        <v>477</v>
      </c>
      <c r="F55" s="4" t="s">
        <v>7</v>
      </c>
    </row>
    <row r="56" spans="2:6" x14ac:dyDescent="0.25">
      <c r="B56" s="3">
        <v>1.6</v>
      </c>
      <c r="C56" s="3">
        <f t="shared" si="0"/>
        <v>139.9</v>
      </c>
      <c r="D56" s="12" t="s">
        <v>478</v>
      </c>
      <c r="E56" s="3" t="s">
        <v>479</v>
      </c>
      <c r="F56" s="4" t="s">
        <v>3</v>
      </c>
    </row>
    <row r="57" spans="2:6" x14ac:dyDescent="0.25">
      <c r="B57" s="3">
        <v>0.6</v>
      </c>
      <c r="C57" s="3">
        <f t="shared" si="0"/>
        <v>140.5</v>
      </c>
      <c r="D57" s="12" t="s">
        <v>480</v>
      </c>
      <c r="E57" s="3" t="s">
        <v>481</v>
      </c>
      <c r="F57" s="4" t="s">
        <v>11</v>
      </c>
    </row>
    <row r="58" spans="2:6" x14ac:dyDescent="0.25">
      <c r="B58" s="3">
        <v>0.7</v>
      </c>
      <c r="C58" s="3">
        <f t="shared" si="0"/>
        <v>141.19999999999999</v>
      </c>
      <c r="D58" s="12" t="s">
        <v>482</v>
      </c>
      <c r="E58" s="3" t="s">
        <v>483</v>
      </c>
      <c r="F58" s="4" t="s">
        <v>3</v>
      </c>
    </row>
    <row r="59" spans="2:6" x14ac:dyDescent="0.25">
      <c r="B59" s="3">
        <v>1.6</v>
      </c>
      <c r="C59" s="3">
        <f t="shared" si="0"/>
        <v>142.79999999999998</v>
      </c>
      <c r="D59" s="12" t="s">
        <v>484</v>
      </c>
      <c r="E59" s="3" t="s">
        <v>485</v>
      </c>
      <c r="F59" s="4" t="s">
        <v>7</v>
      </c>
    </row>
    <row r="60" spans="2:6" x14ac:dyDescent="0.25">
      <c r="B60" s="3">
        <v>1.5</v>
      </c>
      <c r="C60" s="3">
        <f t="shared" si="0"/>
        <v>144.29999999999998</v>
      </c>
      <c r="D60" s="12" t="s">
        <v>486</v>
      </c>
      <c r="E60" s="3" t="s">
        <v>487</v>
      </c>
      <c r="F60" s="4" t="s">
        <v>3</v>
      </c>
    </row>
    <row r="61" spans="2:6" x14ac:dyDescent="0.25">
      <c r="B61" s="3">
        <v>11.5</v>
      </c>
      <c r="C61" s="3">
        <f t="shared" si="0"/>
        <v>155.79999999999998</v>
      </c>
      <c r="D61" s="12" t="s">
        <v>488</v>
      </c>
      <c r="E61" s="3" t="s">
        <v>489</v>
      </c>
      <c r="F61" s="4" t="s">
        <v>7</v>
      </c>
    </row>
    <row r="62" spans="2:6" x14ac:dyDescent="0.25">
      <c r="B62" s="3">
        <v>2.8</v>
      </c>
      <c r="C62" s="3">
        <f t="shared" si="0"/>
        <v>158.6</v>
      </c>
      <c r="D62" s="12" t="s">
        <v>490</v>
      </c>
      <c r="E62" s="3" t="s">
        <v>491</v>
      </c>
      <c r="F62" s="4" t="s">
        <v>11</v>
      </c>
    </row>
    <row r="63" spans="2:6" x14ac:dyDescent="0.25">
      <c r="B63" s="3">
        <v>1.8</v>
      </c>
      <c r="C63" s="3">
        <f t="shared" si="0"/>
        <v>160.4</v>
      </c>
      <c r="D63" s="12" t="s">
        <v>492</v>
      </c>
      <c r="E63" s="3" t="s">
        <v>493</v>
      </c>
      <c r="F63" s="4" t="s">
        <v>11</v>
      </c>
    </row>
    <row r="64" spans="2:6" x14ac:dyDescent="0.25">
      <c r="B64" s="3">
        <v>5</v>
      </c>
      <c r="C64" s="3">
        <f t="shared" si="0"/>
        <v>165.4</v>
      </c>
      <c r="D64" s="12" t="s">
        <v>494</v>
      </c>
      <c r="E64" s="3" t="s">
        <v>495</v>
      </c>
      <c r="F64" s="4" t="s">
        <v>11</v>
      </c>
    </row>
    <row r="65" spans="2:6" x14ac:dyDescent="0.25">
      <c r="B65" s="3">
        <v>0</v>
      </c>
      <c r="C65" s="3">
        <f t="shared" si="0"/>
        <v>165.4</v>
      </c>
      <c r="D65" s="12" t="s">
        <v>496</v>
      </c>
      <c r="E65" s="3" t="s">
        <v>497</v>
      </c>
      <c r="F65" s="4" t="s">
        <v>7</v>
      </c>
    </row>
    <row r="66" spans="2:6" x14ac:dyDescent="0.25">
      <c r="B66" s="3">
        <v>4</v>
      </c>
      <c r="C66" s="3">
        <f t="shared" si="0"/>
        <v>169.4</v>
      </c>
      <c r="D66" s="12" t="s">
        <v>498</v>
      </c>
      <c r="E66" s="3" t="s">
        <v>501</v>
      </c>
      <c r="F66" s="4" t="s">
        <v>11</v>
      </c>
    </row>
    <row r="67" spans="2:6" x14ac:dyDescent="0.25">
      <c r="B67" s="3">
        <v>0.4</v>
      </c>
      <c r="C67" s="3">
        <f t="shared" si="0"/>
        <v>169.8</v>
      </c>
      <c r="D67" s="12" t="s">
        <v>499</v>
      </c>
      <c r="E67" s="3" t="s">
        <v>500</v>
      </c>
      <c r="F67" s="4" t="s">
        <v>7</v>
      </c>
    </row>
    <row r="68" spans="2:6" x14ac:dyDescent="0.25">
      <c r="B68" s="3">
        <v>3.3</v>
      </c>
      <c r="C68" s="3">
        <f t="shared" si="0"/>
        <v>173.10000000000002</v>
      </c>
      <c r="D68" s="12" t="s">
        <v>502</v>
      </c>
      <c r="E68" s="3" t="s">
        <v>503</v>
      </c>
      <c r="F68" s="4" t="s">
        <v>11</v>
      </c>
    </row>
    <row r="69" spans="2:6" x14ac:dyDescent="0.25">
      <c r="B69" s="3">
        <v>0.2</v>
      </c>
      <c r="C69" s="3">
        <f t="shared" si="0"/>
        <v>173.3</v>
      </c>
      <c r="D69" s="12" t="s">
        <v>504</v>
      </c>
      <c r="E69" s="3" t="s">
        <v>505</v>
      </c>
      <c r="F69" s="4" t="s">
        <v>7</v>
      </c>
    </row>
    <row r="70" spans="2:6" x14ac:dyDescent="0.25">
      <c r="B70" s="3">
        <v>5.7</v>
      </c>
      <c r="C70" s="3">
        <f t="shared" si="0"/>
        <v>179</v>
      </c>
      <c r="D70" s="12" t="s">
        <v>506</v>
      </c>
      <c r="E70" s="3" t="s">
        <v>507</v>
      </c>
      <c r="F70" s="4" t="s">
        <v>7</v>
      </c>
    </row>
    <row r="71" spans="2:6" x14ac:dyDescent="0.25">
      <c r="B71" s="3">
        <v>6.7</v>
      </c>
      <c r="C71" s="3">
        <f t="shared" ref="C71:C134" si="1">C70+B71</f>
        <v>185.7</v>
      </c>
      <c r="D71" s="12" t="s">
        <v>508</v>
      </c>
      <c r="E71" s="3" t="s">
        <v>509</v>
      </c>
      <c r="F71" s="4" t="s">
        <v>7</v>
      </c>
    </row>
    <row r="72" spans="2:6" x14ac:dyDescent="0.25">
      <c r="B72" s="3">
        <v>2.6</v>
      </c>
      <c r="C72" s="3">
        <f t="shared" si="1"/>
        <v>188.29999999999998</v>
      </c>
      <c r="D72" s="12" t="s">
        <v>510</v>
      </c>
      <c r="E72" s="3" t="s">
        <v>500</v>
      </c>
      <c r="F72" s="4" t="s">
        <v>11</v>
      </c>
    </row>
    <row r="73" spans="2:6" x14ac:dyDescent="0.25">
      <c r="B73" s="3">
        <v>0.3</v>
      </c>
      <c r="C73" s="3">
        <f t="shared" si="1"/>
        <v>188.6</v>
      </c>
      <c r="D73" s="12" t="s">
        <v>511</v>
      </c>
      <c r="E73" s="3" t="s">
        <v>512</v>
      </c>
      <c r="F73" s="4" t="s">
        <v>11</v>
      </c>
    </row>
    <row r="74" spans="2:6" x14ac:dyDescent="0.25">
      <c r="B74" s="3">
        <v>2.9</v>
      </c>
      <c r="C74" s="3">
        <f t="shared" si="1"/>
        <v>191.5</v>
      </c>
      <c r="D74" s="12" t="s">
        <v>513</v>
      </c>
      <c r="E74" s="3" t="s">
        <v>514</v>
      </c>
      <c r="F74" s="4" t="s">
        <v>7</v>
      </c>
    </row>
    <row r="75" spans="2:6" x14ac:dyDescent="0.25">
      <c r="B75" s="3">
        <v>0.6</v>
      </c>
      <c r="C75" s="3">
        <f t="shared" si="1"/>
        <v>192.1</v>
      </c>
      <c r="D75" s="12" t="s">
        <v>515</v>
      </c>
      <c r="E75" s="3" t="s">
        <v>516</v>
      </c>
      <c r="F75" s="4" t="s">
        <v>3</v>
      </c>
    </row>
    <row r="76" spans="2:6" x14ac:dyDescent="0.25">
      <c r="B76" s="3">
        <v>0.3</v>
      </c>
      <c r="C76" s="3">
        <f t="shared" si="1"/>
        <v>192.4</v>
      </c>
      <c r="D76" s="12" t="s">
        <v>517</v>
      </c>
      <c r="E76" s="3" t="s">
        <v>518</v>
      </c>
      <c r="F76" s="4" t="s">
        <v>7</v>
      </c>
    </row>
    <row r="77" spans="2:6" x14ac:dyDescent="0.25">
      <c r="B77" s="3">
        <v>0.1</v>
      </c>
      <c r="C77" s="3">
        <f t="shared" si="1"/>
        <v>192.5</v>
      </c>
      <c r="D77" s="12" t="s">
        <v>519</v>
      </c>
      <c r="E77" s="3" t="s">
        <v>520</v>
      </c>
      <c r="F77" s="4" t="s">
        <v>11</v>
      </c>
    </row>
    <row r="78" spans="2:6" x14ac:dyDescent="0.25">
      <c r="B78" s="3">
        <v>0.9</v>
      </c>
      <c r="C78" s="3">
        <f t="shared" si="1"/>
        <v>193.4</v>
      </c>
      <c r="D78" s="12" t="s">
        <v>521</v>
      </c>
      <c r="E78" s="3" t="s">
        <v>522</v>
      </c>
      <c r="F78" s="4" t="s">
        <v>11</v>
      </c>
    </row>
    <row r="79" spans="2:6" x14ac:dyDescent="0.25">
      <c r="B79" s="3">
        <v>0.1</v>
      </c>
      <c r="C79" s="3">
        <f t="shared" si="1"/>
        <v>193.5</v>
      </c>
      <c r="D79" s="12" t="s">
        <v>523</v>
      </c>
      <c r="E79" s="3" t="s">
        <v>524</v>
      </c>
      <c r="F79" s="4" t="s">
        <v>3</v>
      </c>
    </row>
    <row r="80" spans="2:6" x14ac:dyDescent="0.25">
      <c r="B80" s="3">
        <v>0.2</v>
      </c>
      <c r="C80" s="3">
        <f t="shared" si="1"/>
        <v>193.7</v>
      </c>
      <c r="D80" s="12" t="s">
        <v>527</v>
      </c>
      <c r="E80" s="3" t="s">
        <v>525</v>
      </c>
      <c r="F80" s="4" t="s">
        <v>7</v>
      </c>
    </row>
    <row r="81" spans="2:6" x14ac:dyDescent="0.25">
      <c r="B81" s="3">
        <v>0.1</v>
      </c>
      <c r="C81" s="3">
        <f t="shared" si="1"/>
        <v>193.79999999999998</v>
      </c>
      <c r="D81" s="12" t="s">
        <v>526</v>
      </c>
      <c r="E81" s="3" t="s">
        <v>530</v>
      </c>
      <c r="F81" s="4" t="s">
        <v>11</v>
      </c>
    </row>
    <row r="82" spans="2:6" x14ac:dyDescent="0.25">
      <c r="B82" s="3">
        <v>0.3</v>
      </c>
      <c r="C82" s="3">
        <f t="shared" si="1"/>
        <v>194.1</v>
      </c>
      <c r="D82" s="12" t="s">
        <v>528</v>
      </c>
      <c r="E82" s="3" t="s">
        <v>529</v>
      </c>
      <c r="F82" s="4" t="s">
        <v>3</v>
      </c>
    </row>
    <row r="83" spans="2:6" x14ac:dyDescent="0.25">
      <c r="B83" s="3">
        <v>0.9</v>
      </c>
      <c r="C83" s="3">
        <f t="shared" si="1"/>
        <v>195</v>
      </c>
      <c r="D83" s="12" t="s">
        <v>531</v>
      </c>
      <c r="E83" s="3" t="s">
        <v>532</v>
      </c>
      <c r="F83" s="4" t="s">
        <v>3</v>
      </c>
    </row>
    <row r="84" spans="2:6" x14ac:dyDescent="0.25">
      <c r="B84" s="3">
        <v>0.6</v>
      </c>
      <c r="C84" s="3">
        <f t="shared" si="1"/>
        <v>195.6</v>
      </c>
      <c r="D84" s="12" t="s">
        <v>533</v>
      </c>
      <c r="E84" s="3" t="s">
        <v>534</v>
      </c>
      <c r="F84" s="4" t="s">
        <v>3</v>
      </c>
    </row>
    <row r="85" spans="2:6" x14ac:dyDescent="0.25">
      <c r="B85" s="3">
        <v>0.5</v>
      </c>
      <c r="C85" s="3">
        <f t="shared" si="1"/>
        <v>196.1</v>
      </c>
      <c r="D85" s="12" t="s">
        <v>535</v>
      </c>
      <c r="E85" s="3" t="s">
        <v>536</v>
      </c>
      <c r="F85" s="4" t="s">
        <v>7</v>
      </c>
    </row>
    <row r="86" spans="2:6" x14ac:dyDescent="0.25">
      <c r="B86" s="3">
        <v>0.8</v>
      </c>
      <c r="C86" s="3">
        <f t="shared" si="1"/>
        <v>196.9</v>
      </c>
      <c r="D86" s="12" t="s">
        <v>537</v>
      </c>
      <c r="E86" s="3" t="s">
        <v>538</v>
      </c>
      <c r="F86" s="4" t="s">
        <v>3</v>
      </c>
    </row>
    <row r="87" spans="2:6" x14ac:dyDescent="0.25">
      <c r="B87" s="3">
        <v>2</v>
      </c>
      <c r="C87" s="3">
        <f t="shared" si="1"/>
        <v>198.9</v>
      </c>
      <c r="D87" s="12" t="s">
        <v>539</v>
      </c>
      <c r="E87" s="3" t="s">
        <v>540</v>
      </c>
      <c r="F87" s="4" t="s">
        <v>11</v>
      </c>
    </row>
    <row r="88" spans="2:6" x14ac:dyDescent="0.25">
      <c r="B88" s="3">
        <v>2.7</v>
      </c>
      <c r="C88" s="3">
        <f t="shared" si="1"/>
        <v>201.6</v>
      </c>
      <c r="D88" s="12" t="s">
        <v>541</v>
      </c>
      <c r="E88" s="3" t="s">
        <v>542</v>
      </c>
      <c r="F88" s="4" t="s">
        <v>3</v>
      </c>
    </row>
    <row r="89" spans="2:6" x14ac:dyDescent="0.25">
      <c r="B89" s="3">
        <v>6.2</v>
      </c>
      <c r="C89" s="3">
        <f t="shared" si="1"/>
        <v>207.79999999999998</v>
      </c>
      <c r="D89" s="12" t="s">
        <v>543</v>
      </c>
      <c r="E89" s="3" t="s">
        <v>544</v>
      </c>
      <c r="F89" s="4" t="s">
        <v>11</v>
      </c>
    </row>
    <row r="90" spans="2:6" x14ac:dyDescent="0.25">
      <c r="B90" s="3">
        <v>0.3</v>
      </c>
      <c r="C90" s="3">
        <f t="shared" si="1"/>
        <v>208.1</v>
      </c>
      <c r="D90" s="12" t="s">
        <v>545</v>
      </c>
      <c r="E90" s="3" t="s">
        <v>546</v>
      </c>
      <c r="F90" s="4" t="s">
        <v>3</v>
      </c>
    </row>
    <row r="91" spans="2:6" x14ac:dyDescent="0.25">
      <c r="B91" s="3">
        <v>3.2</v>
      </c>
      <c r="C91" s="3">
        <f t="shared" si="1"/>
        <v>211.29999999999998</v>
      </c>
      <c r="D91" s="12" t="s">
        <v>547</v>
      </c>
      <c r="E91" s="3" t="s">
        <v>548</v>
      </c>
      <c r="F91" s="4" t="s">
        <v>3</v>
      </c>
    </row>
    <row r="92" spans="2:6" x14ac:dyDescent="0.25">
      <c r="B92" s="3">
        <v>0.7</v>
      </c>
      <c r="C92" s="3">
        <f t="shared" si="1"/>
        <v>211.99999999999997</v>
      </c>
      <c r="D92" s="12" t="s">
        <v>549</v>
      </c>
      <c r="E92" s="3" t="s">
        <v>550</v>
      </c>
      <c r="F92" s="4" t="s">
        <v>7</v>
      </c>
    </row>
    <row r="93" spans="2:6" x14ac:dyDescent="0.25">
      <c r="B93" s="3">
        <v>0.3</v>
      </c>
      <c r="C93" s="3">
        <f t="shared" si="1"/>
        <v>212.29999999999998</v>
      </c>
      <c r="D93" s="12" t="s">
        <v>551</v>
      </c>
      <c r="E93" s="3" t="s">
        <v>552</v>
      </c>
      <c r="F93" s="4" t="s">
        <v>11</v>
      </c>
    </row>
    <row r="94" spans="2:6" x14ac:dyDescent="0.25">
      <c r="B94" s="3">
        <v>0.1</v>
      </c>
      <c r="C94" s="3">
        <f t="shared" si="1"/>
        <v>212.39999999999998</v>
      </c>
      <c r="D94" s="12" t="s">
        <v>553</v>
      </c>
      <c r="E94" s="3" t="s">
        <v>554</v>
      </c>
      <c r="F94" s="4" t="s">
        <v>11</v>
      </c>
    </row>
    <row r="95" spans="2:6" x14ac:dyDescent="0.25">
      <c r="B95" s="3">
        <v>1</v>
      </c>
      <c r="C95" s="3">
        <f t="shared" si="1"/>
        <v>213.39999999999998</v>
      </c>
      <c r="D95" s="12" t="s">
        <v>555</v>
      </c>
      <c r="E95" s="3" t="s">
        <v>556</v>
      </c>
      <c r="F95" s="4" t="s">
        <v>7</v>
      </c>
    </row>
    <row r="96" spans="2:6" x14ac:dyDescent="0.25">
      <c r="B96" s="3">
        <v>1.1000000000000001</v>
      </c>
      <c r="C96" s="3">
        <f t="shared" si="1"/>
        <v>214.49999999999997</v>
      </c>
      <c r="D96" s="12" t="s">
        <v>557</v>
      </c>
      <c r="E96" s="3" t="s">
        <v>558</v>
      </c>
      <c r="F96" s="4" t="s">
        <v>11</v>
      </c>
    </row>
    <row r="97" spans="2:6" x14ac:dyDescent="0.25">
      <c r="B97" s="3">
        <v>1.4</v>
      </c>
      <c r="C97" s="3">
        <f t="shared" si="1"/>
        <v>215.89999999999998</v>
      </c>
      <c r="D97" s="12" t="s">
        <v>559</v>
      </c>
      <c r="E97" s="3" t="s">
        <v>560</v>
      </c>
      <c r="F97" s="4" t="s">
        <v>7</v>
      </c>
    </row>
    <row r="98" spans="2:6" x14ac:dyDescent="0.25">
      <c r="B98" s="3">
        <v>0.8</v>
      </c>
      <c r="C98" s="3">
        <f t="shared" si="1"/>
        <v>216.7</v>
      </c>
      <c r="D98" s="12" t="s">
        <v>561</v>
      </c>
      <c r="E98" s="3" t="s">
        <v>562</v>
      </c>
      <c r="F98" s="4" t="s">
        <v>11</v>
      </c>
    </row>
    <row r="99" spans="2:6" x14ac:dyDescent="0.25">
      <c r="B99" s="3">
        <v>0.4</v>
      </c>
      <c r="C99" s="3">
        <f t="shared" si="1"/>
        <v>217.1</v>
      </c>
      <c r="D99" s="12" t="s">
        <v>563</v>
      </c>
      <c r="E99" s="3" t="s">
        <v>564</v>
      </c>
      <c r="F99" s="4" t="s">
        <v>3</v>
      </c>
    </row>
    <row r="100" spans="2:6" x14ac:dyDescent="0.25">
      <c r="B100" s="3">
        <v>2.1</v>
      </c>
      <c r="C100" s="3">
        <f t="shared" si="1"/>
        <v>219.2</v>
      </c>
      <c r="D100" s="12" t="s">
        <v>565</v>
      </c>
      <c r="E100" s="3" t="s">
        <v>566</v>
      </c>
      <c r="F100" s="4" t="s">
        <v>7</v>
      </c>
    </row>
    <row r="101" spans="2:6" x14ac:dyDescent="0.25">
      <c r="B101" s="3">
        <v>0.4</v>
      </c>
      <c r="C101" s="3">
        <f t="shared" si="1"/>
        <v>219.6</v>
      </c>
      <c r="D101" s="12" t="s">
        <v>567</v>
      </c>
      <c r="E101" s="3" t="s">
        <v>568</v>
      </c>
      <c r="F101" s="4" t="s">
        <v>7</v>
      </c>
    </row>
    <row r="102" spans="2:6" x14ac:dyDescent="0.25">
      <c r="B102" s="3">
        <v>0.6</v>
      </c>
      <c r="C102" s="3">
        <f t="shared" si="1"/>
        <v>220.2</v>
      </c>
      <c r="D102" s="12" t="s">
        <v>569</v>
      </c>
      <c r="E102" s="3" t="s">
        <v>570</v>
      </c>
      <c r="F102" s="4" t="s">
        <v>11</v>
      </c>
    </row>
    <row r="103" spans="2:6" x14ac:dyDescent="0.25">
      <c r="B103" s="3">
        <v>1.9</v>
      </c>
      <c r="C103" s="3">
        <f t="shared" si="1"/>
        <v>222.1</v>
      </c>
      <c r="D103" s="12" t="s">
        <v>572</v>
      </c>
      <c r="E103" s="3" t="s">
        <v>573</v>
      </c>
      <c r="F103" s="4" t="s">
        <v>7</v>
      </c>
    </row>
    <row r="104" spans="2:6" x14ac:dyDescent="0.25">
      <c r="B104" s="3">
        <v>0.5</v>
      </c>
      <c r="C104" s="3">
        <f t="shared" si="1"/>
        <v>222.6</v>
      </c>
      <c r="D104" s="12" t="s">
        <v>571</v>
      </c>
      <c r="E104" s="3" t="s">
        <v>568</v>
      </c>
      <c r="F104" s="4" t="s">
        <v>11</v>
      </c>
    </row>
    <row r="105" spans="2:6" x14ac:dyDescent="0.25">
      <c r="B105" s="3">
        <v>1.2</v>
      </c>
      <c r="C105" s="3">
        <f t="shared" si="1"/>
        <v>223.79999999999998</v>
      </c>
      <c r="D105" s="12" t="s">
        <v>574</v>
      </c>
      <c r="E105" s="3" t="s">
        <v>575</v>
      </c>
      <c r="F105" s="4" t="s">
        <v>7</v>
      </c>
    </row>
    <row r="106" spans="2:6" x14ac:dyDescent="0.25">
      <c r="B106" s="3">
        <v>0.1</v>
      </c>
      <c r="C106" s="3">
        <f t="shared" si="1"/>
        <v>223.89999999999998</v>
      </c>
      <c r="D106" s="12" t="s">
        <v>576</v>
      </c>
      <c r="E106" s="3" t="s">
        <v>577</v>
      </c>
      <c r="F106" s="4" t="s">
        <v>11</v>
      </c>
    </row>
    <row r="107" spans="2:6" x14ac:dyDescent="0.25">
      <c r="B107" s="3">
        <v>27</v>
      </c>
      <c r="C107" s="3">
        <f t="shared" si="1"/>
        <v>250.89999999999998</v>
      </c>
      <c r="D107" s="12" t="s">
        <v>578</v>
      </c>
      <c r="E107" s="3" t="s">
        <v>579</v>
      </c>
      <c r="F107" s="4" t="s">
        <v>7</v>
      </c>
    </row>
    <row r="108" spans="2:6" x14ac:dyDescent="0.25">
      <c r="B108" s="3">
        <v>3.8</v>
      </c>
      <c r="C108" s="3">
        <f>C107+B108</f>
        <v>254.7</v>
      </c>
      <c r="D108" s="12" t="s">
        <v>1025</v>
      </c>
      <c r="E108" s="3" t="s">
        <v>1026</v>
      </c>
      <c r="F108" s="4" t="s">
        <v>11</v>
      </c>
    </row>
    <row r="109" spans="2:6" x14ac:dyDescent="0.25">
      <c r="B109" s="3">
        <v>13.4</v>
      </c>
      <c r="C109" s="3">
        <f>C108+B109</f>
        <v>268.09999999999997</v>
      </c>
      <c r="D109" s="12" t="s">
        <v>1027</v>
      </c>
      <c r="E109" s="3" t="s">
        <v>1028</v>
      </c>
      <c r="F109" s="4" t="s">
        <v>7</v>
      </c>
    </row>
    <row r="110" spans="2:6" x14ac:dyDescent="0.25">
      <c r="B110" s="3">
        <v>0.5</v>
      </c>
      <c r="C110" s="3">
        <f>C109+B110</f>
        <v>268.59999999999997</v>
      </c>
      <c r="D110" s="12" t="s">
        <v>1029</v>
      </c>
      <c r="E110" s="3" t="s">
        <v>1030</v>
      </c>
      <c r="F110" s="4" t="s">
        <v>11</v>
      </c>
    </row>
    <row r="111" spans="2:6" x14ac:dyDescent="0.25">
      <c r="B111" s="3">
        <v>3.8</v>
      </c>
      <c r="C111" s="3">
        <f>C110+B111</f>
        <v>272.39999999999998</v>
      </c>
      <c r="D111" s="12" t="s">
        <v>617</v>
      </c>
      <c r="E111" s="3" t="s">
        <v>581</v>
      </c>
      <c r="F111" s="4" t="s">
        <v>11</v>
      </c>
    </row>
    <row r="112" spans="2:6" x14ac:dyDescent="0.25">
      <c r="B112" s="3">
        <v>0.2</v>
      </c>
      <c r="C112" s="3">
        <f>C111+B112</f>
        <v>272.59999999999997</v>
      </c>
      <c r="D112" s="12" t="s">
        <v>1031</v>
      </c>
      <c r="E112" s="3" t="s">
        <v>586</v>
      </c>
      <c r="F112" s="4" t="s">
        <v>7</v>
      </c>
    </row>
    <row r="113" spans="2:6" x14ac:dyDescent="0.25">
      <c r="B113" s="3">
        <v>0.7</v>
      </c>
      <c r="C113" s="3">
        <f t="shared" si="1"/>
        <v>273.29999999999995</v>
      </c>
      <c r="D113" s="12" t="s">
        <v>587</v>
      </c>
      <c r="E113" s="3" t="s">
        <v>588</v>
      </c>
      <c r="F113" s="4" t="s">
        <v>7</v>
      </c>
    </row>
    <row r="114" spans="2:6" x14ac:dyDescent="0.25">
      <c r="B114" s="3">
        <v>0.5</v>
      </c>
      <c r="C114" s="3">
        <f t="shared" si="1"/>
        <v>273.79999999999995</v>
      </c>
      <c r="D114" s="12" t="s">
        <v>582</v>
      </c>
      <c r="E114" s="3" t="s">
        <v>583</v>
      </c>
      <c r="F114" s="4" t="s">
        <v>11</v>
      </c>
    </row>
    <row r="115" spans="2:6" x14ac:dyDescent="0.25">
      <c r="B115" s="3">
        <v>0.1</v>
      </c>
      <c r="C115" s="3">
        <f t="shared" si="1"/>
        <v>273.89999999999998</v>
      </c>
      <c r="D115" s="12" t="s">
        <v>584</v>
      </c>
      <c r="E115" s="3" t="s">
        <v>585</v>
      </c>
      <c r="F115" s="4" t="s">
        <v>7</v>
      </c>
    </row>
    <row r="116" spans="2:6" x14ac:dyDescent="0.25">
      <c r="B116" s="3">
        <v>0.9</v>
      </c>
      <c r="C116" s="3">
        <f t="shared" si="1"/>
        <v>274.79999999999995</v>
      </c>
      <c r="D116" s="12" t="s">
        <v>589</v>
      </c>
      <c r="E116" s="3" t="s">
        <v>590</v>
      </c>
      <c r="F116" s="4" t="s">
        <v>7</v>
      </c>
    </row>
    <row r="117" spans="2:6" x14ac:dyDescent="0.25">
      <c r="B117" s="3">
        <v>0.3</v>
      </c>
      <c r="C117" s="3">
        <f t="shared" si="1"/>
        <v>275.09999999999997</v>
      </c>
      <c r="D117" s="12" t="s">
        <v>591</v>
      </c>
      <c r="E117" s="3" t="s">
        <v>592</v>
      </c>
      <c r="F117" s="4" t="s">
        <v>3</v>
      </c>
    </row>
    <row r="118" spans="2:6" x14ac:dyDescent="0.25">
      <c r="B118" s="3">
        <v>1.4</v>
      </c>
      <c r="C118" s="3">
        <f t="shared" si="1"/>
        <v>276.49999999999994</v>
      </c>
      <c r="D118" s="12" t="s">
        <v>593</v>
      </c>
      <c r="E118" s="3" t="s">
        <v>594</v>
      </c>
      <c r="F118" s="4" t="s">
        <v>11</v>
      </c>
    </row>
    <row r="119" spans="2:6" x14ac:dyDescent="0.25">
      <c r="B119" s="3">
        <v>1.1000000000000001</v>
      </c>
      <c r="C119" s="3">
        <f t="shared" si="1"/>
        <v>277.59999999999997</v>
      </c>
      <c r="D119" s="12" t="s">
        <v>595</v>
      </c>
      <c r="E119" s="3" t="s">
        <v>596</v>
      </c>
      <c r="F119" s="4" t="s">
        <v>7</v>
      </c>
    </row>
    <row r="120" spans="2:6" x14ac:dyDescent="0.25">
      <c r="B120" s="3">
        <v>0.9</v>
      </c>
      <c r="C120" s="3">
        <f t="shared" si="1"/>
        <v>278.49999999999994</v>
      </c>
      <c r="D120" s="12" t="s">
        <v>599</v>
      </c>
      <c r="E120" s="3" t="s">
        <v>600</v>
      </c>
      <c r="F120" s="4" t="s">
        <v>11</v>
      </c>
    </row>
    <row r="121" spans="2:6" x14ac:dyDescent="0.25">
      <c r="B121" s="3">
        <v>9.4</v>
      </c>
      <c r="C121" s="3">
        <f t="shared" si="1"/>
        <v>287.89999999999992</v>
      </c>
      <c r="D121" s="12" t="s">
        <v>597</v>
      </c>
      <c r="E121" s="3" t="s">
        <v>598</v>
      </c>
      <c r="F121" s="4" t="s">
        <v>11</v>
      </c>
    </row>
    <row r="122" spans="2:6" x14ac:dyDescent="0.25">
      <c r="B122" s="3">
        <v>1.5</v>
      </c>
      <c r="C122" s="3">
        <f t="shared" si="1"/>
        <v>289.39999999999992</v>
      </c>
      <c r="D122" s="12" t="s">
        <v>601</v>
      </c>
      <c r="E122" s="3" t="s">
        <v>602</v>
      </c>
      <c r="F122" s="4" t="s">
        <v>7</v>
      </c>
    </row>
    <row r="123" spans="2:6" x14ac:dyDescent="0.25">
      <c r="B123" s="3">
        <v>1</v>
      </c>
      <c r="C123" s="3">
        <f t="shared" si="1"/>
        <v>290.39999999999992</v>
      </c>
      <c r="D123" s="12" t="s">
        <v>607</v>
      </c>
      <c r="E123" s="3" t="s">
        <v>608</v>
      </c>
      <c r="F123" s="4" t="s">
        <v>7</v>
      </c>
    </row>
    <row r="124" spans="2:6" x14ac:dyDescent="0.25">
      <c r="B124" s="3">
        <v>4.4000000000000004</v>
      </c>
      <c r="C124" s="3">
        <f t="shared" si="1"/>
        <v>294.7999999999999</v>
      </c>
      <c r="D124" s="12" t="s">
        <v>603</v>
      </c>
      <c r="E124" s="3" t="s">
        <v>604</v>
      </c>
      <c r="F124" s="4" t="s">
        <v>7</v>
      </c>
    </row>
    <row r="125" spans="2:6" x14ac:dyDescent="0.25">
      <c r="B125" s="3">
        <v>0.1</v>
      </c>
      <c r="C125" s="3">
        <f t="shared" si="1"/>
        <v>294.89999999999992</v>
      </c>
      <c r="D125" s="12" t="s">
        <v>605</v>
      </c>
      <c r="E125" s="3" t="s">
        <v>606</v>
      </c>
      <c r="F125" s="4" t="s">
        <v>11</v>
      </c>
    </row>
    <row r="126" spans="2:6" x14ac:dyDescent="0.25">
      <c r="B126" s="3">
        <v>4</v>
      </c>
      <c r="C126" s="3">
        <f t="shared" si="1"/>
        <v>298.89999999999992</v>
      </c>
      <c r="D126" s="12" t="s">
        <v>609</v>
      </c>
      <c r="E126" s="3" t="s">
        <v>610</v>
      </c>
      <c r="F126" s="4" t="s">
        <v>3</v>
      </c>
    </row>
    <row r="127" spans="2:6" x14ac:dyDescent="0.25">
      <c r="B127" s="3">
        <v>1.4</v>
      </c>
      <c r="C127" s="3">
        <f t="shared" si="1"/>
        <v>300.2999999999999</v>
      </c>
      <c r="D127" s="12" t="s">
        <v>611</v>
      </c>
      <c r="E127" s="3" t="s">
        <v>612</v>
      </c>
      <c r="F127" s="4" t="s">
        <v>3</v>
      </c>
    </row>
    <row r="128" spans="2:6" x14ac:dyDescent="0.25">
      <c r="B128" s="3">
        <v>2.5</v>
      </c>
      <c r="C128" s="3">
        <f t="shared" si="1"/>
        <v>302.7999999999999</v>
      </c>
      <c r="D128" s="12" t="s">
        <v>613</v>
      </c>
      <c r="E128" s="3" t="s">
        <v>614</v>
      </c>
      <c r="F128" s="4" t="s">
        <v>11</v>
      </c>
    </row>
    <row r="129" spans="2:6" x14ac:dyDescent="0.25">
      <c r="B129" s="3">
        <v>6.2</v>
      </c>
      <c r="C129" s="3">
        <f t="shared" si="1"/>
        <v>308.99999999999989</v>
      </c>
      <c r="D129" s="12" t="s">
        <v>615</v>
      </c>
      <c r="E129" s="3" t="s">
        <v>616</v>
      </c>
      <c r="F129" s="4" t="s">
        <v>11</v>
      </c>
    </row>
    <row r="130" spans="2:6" x14ac:dyDescent="0.25">
      <c r="B130" s="3">
        <v>2.5</v>
      </c>
      <c r="C130" s="3">
        <f t="shared" si="1"/>
        <v>311.49999999999989</v>
      </c>
      <c r="D130" s="12" t="s">
        <v>618</v>
      </c>
      <c r="E130" s="3" t="s">
        <v>619</v>
      </c>
      <c r="F130" s="4" t="s">
        <v>7</v>
      </c>
    </row>
    <row r="131" spans="2:6" x14ac:dyDescent="0.25">
      <c r="B131" s="3">
        <v>1.4</v>
      </c>
      <c r="C131" s="3">
        <f t="shared" si="1"/>
        <v>312.89999999999986</v>
      </c>
      <c r="D131" s="12" t="s">
        <v>617</v>
      </c>
      <c r="E131" s="3" t="s">
        <v>581</v>
      </c>
      <c r="F131" s="4" t="s">
        <v>11</v>
      </c>
    </row>
    <row r="132" spans="2:6" x14ac:dyDescent="0.25">
      <c r="B132" s="3">
        <v>0.6</v>
      </c>
      <c r="C132" s="3">
        <f t="shared" si="1"/>
        <v>313.49999999999989</v>
      </c>
      <c r="D132" s="12" t="s">
        <v>620</v>
      </c>
      <c r="E132" s="3" t="s">
        <v>621</v>
      </c>
      <c r="F132" s="4" t="s">
        <v>11</v>
      </c>
    </row>
    <row r="133" spans="2:6" x14ac:dyDescent="0.25">
      <c r="B133" s="3">
        <v>3.4</v>
      </c>
      <c r="C133" s="3">
        <f t="shared" si="1"/>
        <v>316.89999999999986</v>
      </c>
      <c r="D133" s="12" t="s">
        <v>617</v>
      </c>
      <c r="E133" s="3" t="s">
        <v>581</v>
      </c>
      <c r="F133" s="4" t="s">
        <v>11</v>
      </c>
    </row>
    <row r="134" spans="2:6" x14ac:dyDescent="0.25">
      <c r="B134" s="3">
        <v>1.1000000000000001</v>
      </c>
      <c r="C134" s="3">
        <f t="shared" si="1"/>
        <v>317.99999999999989</v>
      </c>
      <c r="D134" s="12" t="s">
        <v>622</v>
      </c>
      <c r="E134" s="3" t="s">
        <v>623</v>
      </c>
      <c r="F134" s="4" t="s">
        <v>7</v>
      </c>
    </row>
    <row r="135" spans="2:6" x14ac:dyDescent="0.25">
      <c r="B135" s="3">
        <v>1.6</v>
      </c>
      <c r="C135" s="3">
        <f t="shared" ref="C135:C199" si="2">C134+B135</f>
        <v>319.59999999999991</v>
      </c>
      <c r="D135" s="12" t="s">
        <v>624</v>
      </c>
      <c r="E135" s="3" t="s">
        <v>625</v>
      </c>
      <c r="F135" s="4" t="s">
        <v>7</v>
      </c>
    </row>
    <row r="136" spans="2:6" x14ac:dyDescent="0.25">
      <c r="B136" s="3">
        <v>0.1</v>
      </c>
      <c r="C136" s="3">
        <f t="shared" si="2"/>
        <v>319.69999999999993</v>
      </c>
      <c r="D136" s="12" t="s">
        <v>626</v>
      </c>
      <c r="E136" s="3" t="s">
        <v>627</v>
      </c>
      <c r="F136" s="4" t="s">
        <v>11</v>
      </c>
    </row>
    <row r="137" spans="2:6" x14ac:dyDescent="0.25">
      <c r="B137" s="3">
        <v>13.1</v>
      </c>
      <c r="C137" s="3">
        <f t="shared" si="2"/>
        <v>332.79999999999995</v>
      </c>
      <c r="D137" s="12" t="s">
        <v>628</v>
      </c>
      <c r="E137" s="3" t="s">
        <v>834</v>
      </c>
      <c r="F137" s="4" t="s">
        <v>3</v>
      </c>
    </row>
    <row r="138" spans="2:6" x14ac:dyDescent="0.25">
      <c r="B138" s="3">
        <v>3.6</v>
      </c>
      <c r="C138" s="3">
        <f t="shared" si="2"/>
        <v>336.4</v>
      </c>
      <c r="D138" s="12" t="s">
        <v>632</v>
      </c>
      <c r="E138" s="3" t="s">
        <v>633</v>
      </c>
      <c r="F138" s="4" t="s">
        <v>11</v>
      </c>
    </row>
    <row r="139" spans="2:6" x14ac:dyDescent="0.25">
      <c r="B139" s="3">
        <v>0</v>
      </c>
      <c r="C139" s="3">
        <f t="shared" si="2"/>
        <v>336.4</v>
      </c>
      <c r="D139" s="12" t="s">
        <v>630</v>
      </c>
      <c r="E139" s="3" t="s">
        <v>631</v>
      </c>
      <c r="F139" s="4" t="s">
        <v>7</v>
      </c>
    </row>
    <row r="140" spans="2:6" x14ac:dyDescent="0.25">
      <c r="B140" s="3">
        <v>0.5</v>
      </c>
      <c r="C140" s="3">
        <f t="shared" si="2"/>
        <v>336.9</v>
      </c>
      <c r="D140" s="12" t="s">
        <v>634</v>
      </c>
      <c r="E140" s="3" t="s">
        <v>635</v>
      </c>
      <c r="F140" s="4" t="s">
        <v>11</v>
      </c>
    </row>
    <row r="141" spans="2:6" x14ac:dyDescent="0.25">
      <c r="B141" s="3">
        <v>8.6</v>
      </c>
      <c r="C141" s="3">
        <f t="shared" si="2"/>
        <v>345.5</v>
      </c>
      <c r="D141" s="12" t="s">
        <v>636</v>
      </c>
      <c r="E141" s="3" t="s">
        <v>637</v>
      </c>
      <c r="F141" s="4" t="s">
        <v>3</v>
      </c>
    </row>
    <row r="142" spans="2:6" x14ac:dyDescent="0.25">
      <c r="B142" s="3">
        <v>8.8000000000000007</v>
      </c>
      <c r="C142" s="3">
        <f t="shared" si="2"/>
        <v>354.3</v>
      </c>
      <c r="D142" s="12" t="s">
        <v>638</v>
      </c>
      <c r="E142" s="3" t="s">
        <v>639</v>
      </c>
      <c r="F142" s="4" t="s">
        <v>11</v>
      </c>
    </row>
    <row r="143" spans="2:6" x14ac:dyDescent="0.25">
      <c r="B143" s="3">
        <v>3.9</v>
      </c>
      <c r="C143" s="3">
        <f t="shared" si="2"/>
        <v>358.2</v>
      </c>
      <c r="D143" s="12" t="s">
        <v>640</v>
      </c>
      <c r="E143" s="3" t="s">
        <v>641</v>
      </c>
      <c r="F143" s="4" t="s">
        <v>7</v>
      </c>
    </row>
    <row r="144" spans="2:6" x14ac:dyDescent="0.25">
      <c r="B144" s="3">
        <v>0.1</v>
      </c>
      <c r="C144" s="3">
        <f t="shared" si="2"/>
        <v>358.3</v>
      </c>
      <c r="D144" s="12" t="s">
        <v>642</v>
      </c>
      <c r="E144" s="3" t="s">
        <v>643</v>
      </c>
      <c r="F144" s="4" t="s">
        <v>11</v>
      </c>
    </row>
    <row r="145" spans="2:6" x14ac:dyDescent="0.25">
      <c r="B145" s="3">
        <v>4.2</v>
      </c>
      <c r="C145" s="3">
        <f t="shared" si="2"/>
        <v>362.5</v>
      </c>
      <c r="D145" s="12" t="s">
        <v>644</v>
      </c>
      <c r="E145" s="3" t="s">
        <v>645</v>
      </c>
      <c r="F145" s="4" t="s">
        <v>11</v>
      </c>
    </row>
    <row r="146" spans="2:6" x14ac:dyDescent="0.25">
      <c r="B146" s="3">
        <v>0.4</v>
      </c>
      <c r="C146" s="3">
        <f t="shared" si="2"/>
        <v>362.9</v>
      </c>
      <c r="D146" s="12" t="s">
        <v>646</v>
      </c>
      <c r="E146" s="3" t="s">
        <v>647</v>
      </c>
      <c r="F146" s="4" t="s">
        <v>7</v>
      </c>
    </row>
    <row r="147" spans="2:6" x14ac:dyDescent="0.25">
      <c r="B147" s="3">
        <v>1.5</v>
      </c>
      <c r="C147" s="3">
        <f t="shared" si="2"/>
        <v>364.4</v>
      </c>
      <c r="D147" s="12" t="s">
        <v>648</v>
      </c>
      <c r="E147" s="3" t="s">
        <v>649</v>
      </c>
      <c r="F147" s="4" t="s">
        <v>7</v>
      </c>
    </row>
    <row r="148" spans="2:6" x14ac:dyDescent="0.25">
      <c r="B148" s="3">
        <v>0.4</v>
      </c>
      <c r="C148" s="3">
        <f t="shared" si="2"/>
        <v>364.79999999999995</v>
      </c>
      <c r="D148" s="12" t="s">
        <v>650</v>
      </c>
      <c r="E148" s="3" t="s">
        <v>652</v>
      </c>
      <c r="F148" s="4" t="s">
        <v>11</v>
      </c>
    </row>
    <row r="149" spans="2:6" x14ac:dyDescent="0.25">
      <c r="B149" s="3">
        <v>0.2</v>
      </c>
      <c r="C149" s="3">
        <f t="shared" si="2"/>
        <v>364.99999999999994</v>
      </c>
      <c r="D149" s="12" t="s">
        <v>650</v>
      </c>
      <c r="E149" s="3" t="s">
        <v>651</v>
      </c>
      <c r="F149" s="4" t="s">
        <v>11</v>
      </c>
    </row>
    <row r="150" spans="2:6" x14ac:dyDescent="0.25">
      <c r="B150" s="3">
        <v>0.1</v>
      </c>
      <c r="C150" s="3">
        <f t="shared" si="2"/>
        <v>365.09999999999997</v>
      </c>
      <c r="D150" s="12" t="s">
        <v>653</v>
      </c>
      <c r="E150" s="3" t="s">
        <v>654</v>
      </c>
      <c r="F150" s="4" t="s">
        <v>7</v>
      </c>
    </row>
    <row r="151" spans="2:6" x14ac:dyDescent="0.25">
      <c r="B151" s="3">
        <v>5.5</v>
      </c>
      <c r="C151" s="3">
        <f t="shared" si="2"/>
        <v>370.59999999999997</v>
      </c>
      <c r="D151" s="12" t="s">
        <v>655</v>
      </c>
      <c r="E151" s="3" t="s">
        <v>656</v>
      </c>
      <c r="F151" s="4" t="s">
        <v>7</v>
      </c>
    </row>
    <row r="152" spans="2:6" x14ac:dyDescent="0.25">
      <c r="B152" s="3">
        <v>0.3</v>
      </c>
      <c r="C152" s="3">
        <f t="shared" si="2"/>
        <v>370.9</v>
      </c>
      <c r="D152" s="12" t="s">
        <v>657</v>
      </c>
      <c r="E152" s="3" t="s">
        <v>658</v>
      </c>
      <c r="F152" s="4" t="s">
        <v>11</v>
      </c>
    </row>
    <row r="153" spans="2:6" x14ac:dyDescent="0.25">
      <c r="B153" s="3">
        <v>1.2</v>
      </c>
      <c r="C153" s="3">
        <f t="shared" si="2"/>
        <v>372.09999999999997</v>
      </c>
      <c r="D153" s="12" t="s">
        <v>659</v>
      </c>
      <c r="E153" s="3" t="s">
        <v>660</v>
      </c>
      <c r="F153" s="4" t="s">
        <v>7</v>
      </c>
    </row>
    <row r="154" spans="2:6" x14ac:dyDescent="0.25">
      <c r="B154" s="3">
        <v>1.6</v>
      </c>
      <c r="C154" s="3">
        <f t="shared" si="2"/>
        <v>373.7</v>
      </c>
      <c r="D154" s="12" t="s">
        <v>661</v>
      </c>
      <c r="E154" s="3" t="s">
        <v>662</v>
      </c>
      <c r="F154" s="4" t="s">
        <v>7</v>
      </c>
    </row>
    <row r="155" spans="2:6" x14ac:dyDescent="0.25">
      <c r="B155" s="3">
        <v>0.4</v>
      </c>
      <c r="C155" s="3">
        <f t="shared" si="2"/>
        <v>374.09999999999997</v>
      </c>
      <c r="D155" s="12" t="s">
        <v>663</v>
      </c>
      <c r="E155" s="3" t="s">
        <v>664</v>
      </c>
      <c r="F155" s="4" t="s">
        <v>11</v>
      </c>
    </row>
    <row r="156" spans="2:6" x14ac:dyDescent="0.25">
      <c r="B156" s="3">
        <v>2.1</v>
      </c>
      <c r="C156" s="3">
        <f t="shared" si="2"/>
        <v>376.2</v>
      </c>
      <c r="D156" s="12" t="s">
        <v>665</v>
      </c>
      <c r="E156" s="3" t="s">
        <v>666</v>
      </c>
      <c r="F156" s="4" t="s">
        <v>11</v>
      </c>
    </row>
    <row r="157" spans="2:6" x14ac:dyDescent="0.25">
      <c r="B157" s="3">
        <v>1</v>
      </c>
      <c r="C157" s="3">
        <f t="shared" si="2"/>
        <v>377.2</v>
      </c>
      <c r="D157" s="12" t="s">
        <v>580</v>
      </c>
      <c r="E157" s="3" t="s">
        <v>581</v>
      </c>
      <c r="F157" s="4" t="s">
        <v>7</v>
      </c>
    </row>
    <row r="158" spans="2:6" x14ac:dyDescent="0.25">
      <c r="B158" s="3">
        <v>0.4</v>
      </c>
      <c r="C158" s="3">
        <f t="shared" si="2"/>
        <v>377.59999999999997</v>
      </c>
      <c r="D158" s="12" t="s">
        <v>667</v>
      </c>
      <c r="E158" s="3" t="s">
        <v>668</v>
      </c>
      <c r="F158" s="4" t="s">
        <v>11</v>
      </c>
    </row>
    <row r="159" spans="2:6" x14ac:dyDescent="0.25">
      <c r="B159" s="3">
        <v>4.0999999999999996</v>
      </c>
      <c r="C159" s="3">
        <f t="shared" si="2"/>
        <v>381.7</v>
      </c>
      <c r="D159" s="12" t="s">
        <v>669</v>
      </c>
      <c r="E159" s="3" t="s">
        <v>670</v>
      </c>
      <c r="F159" s="4" t="s">
        <v>7</v>
      </c>
    </row>
    <row r="160" spans="2:6" x14ac:dyDescent="0.25">
      <c r="B160" s="3">
        <v>4.9000000000000004</v>
      </c>
      <c r="C160" s="3">
        <f t="shared" si="2"/>
        <v>386.59999999999997</v>
      </c>
      <c r="D160" s="12" t="s">
        <v>671</v>
      </c>
      <c r="E160" s="3" t="s">
        <v>672</v>
      </c>
      <c r="F160" s="4" t="s">
        <v>11</v>
      </c>
    </row>
    <row r="161" spans="2:6" x14ac:dyDescent="0.25">
      <c r="B161" s="3">
        <v>1.6</v>
      </c>
      <c r="C161" s="3">
        <f t="shared" si="2"/>
        <v>388.2</v>
      </c>
      <c r="D161" s="12" t="s">
        <v>673</v>
      </c>
      <c r="E161" s="3" t="s">
        <v>674</v>
      </c>
      <c r="F161" s="4" t="s">
        <v>11</v>
      </c>
    </row>
    <row r="162" spans="2:6" x14ac:dyDescent="0.25">
      <c r="B162" s="3">
        <v>5.5</v>
      </c>
      <c r="C162" s="3">
        <f t="shared" si="2"/>
        <v>393.7</v>
      </c>
      <c r="D162" s="12" t="s">
        <v>675</v>
      </c>
      <c r="E162" s="3" t="s">
        <v>676</v>
      </c>
      <c r="F162" s="4" t="s">
        <v>11</v>
      </c>
    </row>
    <row r="163" spans="2:6" x14ac:dyDescent="0.25">
      <c r="B163" s="3">
        <v>0.6</v>
      </c>
      <c r="C163" s="3">
        <f t="shared" si="2"/>
        <v>394.3</v>
      </c>
      <c r="D163" s="12" t="s">
        <v>677</v>
      </c>
      <c r="E163" s="3" t="s">
        <v>809</v>
      </c>
      <c r="F163" s="4" t="s">
        <v>3</v>
      </c>
    </row>
    <row r="164" spans="2:6" x14ac:dyDescent="0.25">
      <c r="B164" s="3">
        <v>6</v>
      </c>
      <c r="C164" s="3">
        <f t="shared" si="2"/>
        <v>400.3</v>
      </c>
      <c r="D164" s="12" t="s">
        <v>678</v>
      </c>
      <c r="E164" s="3" t="s">
        <v>679</v>
      </c>
      <c r="F164" s="4" t="s">
        <v>11</v>
      </c>
    </row>
    <row r="165" spans="2:6" x14ac:dyDescent="0.25">
      <c r="B165" s="3">
        <v>0.2</v>
      </c>
      <c r="C165" s="3">
        <f t="shared" si="2"/>
        <v>400.5</v>
      </c>
      <c r="D165" s="12" t="s">
        <v>680</v>
      </c>
      <c r="E165" s="3" t="s">
        <v>681</v>
      </c>
      <c r="F165" s="4" t="s">
        <v>3</v>
      </c>
    </row>
    <row r="166" spans="2:6" x14ac:dyDescent="0.25">
      <c r="B166" s="3">
        <v>7.4</v>
      </c>
      <c r="C166" s="3">
        <f t="shared" si="2"/>
        <v>407.9</v>
      </c>
      <c r="D166" s="12" t="s">
        <v>682</v>
      </c>
      <c r="E166" s="3" t="s">
        <v>683</v>
      </c>
      <c r="F166" s="4" t="s">
        <v>7</v>
      </c>
    </row>
    <row r="167" spans="2:6" x14ac:dyDescent="0.25">
      <c r="B167" s="3">
        <v>1.8</v>
      </c>
      <c r="C167" s="3">
        <f t="shared" si="2"/>
        <v>409.7</v>
      </c>
      <c r="D167" s="12" t="s">
        <v>684</v>
      </c>
      <c r="E167" s="3" t="s">
        <v>685</v>
      </c>
      <c r="F167" s="4" t="s">
        <v>11</v>
      </c>
    </row>
    <row r="168" spans="2:6" x14ac:dyDescent="0.25">
      <c r="B168" s="3">
        <v>8.1999999999999993</v>
      </c>
      <c r="C168" s="3">
        <f t="shared" si="2"/>
        <v>417.9</v>
      </c>
      <c r="D168" s="12" t="s">
        <v>686</v>
      </c>
      <c r="E168" s="3" t="s">
        <v>687</v>
      </c>
      <c r="F168" s="4" t="s">
        <v>3</v>
      </c>
    </row>
    <row r="169" spans="2:6" x14ac:dyDescent="0.25">
      <c r="B169" s="3">
        <v>0.5</v>
      </c>
      <c r="C169" s="3">
        <f t="shared" si="2"/>
        <v>418.4</v>
      </c>
      <c r="D169" s="12" t="s">
        <v>798</v>
      </c>
      <c r="E169" s="3" t="s">
        <v>799</v>
      </c>
      <c r="F169" s="4" t="s">
        <v>11</v>
      </c>
    </row>
    <row r="170" spans="2:6" x14ac:dyDescent="0.25">
      <c r="B170" s="3">
        <v>0.1</v>
      </c>
      <c r="C170" s="3">
        <f t="shared" si="2"/>
        <v>418.5</v>
      </c>
      <c r="D170" s="12" t="s">
        <v>688</v>
      </c>
      <c r="E170" s="3" t="s">
        <v>689</v>
      </c>
      <c r="F170" s="4" t="s">
        <v>7</v>
      </c>
    </row>
    <row r="171" spans="2:6" x14ac:dyDescent="0.25">
      <c r="B171" s="3">
        <v>0.3</v>
      </c>
      <c r="C171" s="3">
        <f t="shared" si="2"/>
        <v>418.8</v>
      </c>
      <c r="D171" s="12" t="s">
        <v>690</v>
      </c>
      <c r="E171" s="3" t="s">
        <v>691</v>
      </c>
      <c r="F171" s="4" t="s">
        <v>7</v>
      </c>
    </row>
    <row r="172" spans="2:6" x14ac:dyDescent="0.25">
      <c r="B172" s="3">
        <v>10.7</v>
      </c>
      <c r="C172" s="3">
        <f t="shared" si="2"/>
        <v>429.5</v>
      </c>
      <c r="D172" s="12" t="s">
        <v>692</v>
      </c>
      <c r="E172" s="3" t="s">
        <v>693</v>
      </c>
      <c r="F172" s="4" t="s">
        <v>11</v>
      </c>
    </row>
    <row r="173" spans="2:6" x14ac:dyDescent="0.25">
      <c r="B173" s="3">
        <v>1.7</v>
      </c>
      <c r="C173" s="3">
        <f t="shared" si="2"/>
        <v>431.2</v>
      </c>
      <c r="D173" s="12" t="s">
        <v>694</v>
      </c>
      <c r="E173" s="3" t="s">
        <v>695</v>
      </c>
      <c r="F173" s="4" t="s">
        <v>3</v>
      </c>
    </row>
    <row r="174" spans="2:6" x14ac:dyDescent="0.25">
      <c r="B174" s="3">
        <v>4.4000000000000004</v>
      </c>
      <c r="C174" s="3">
        <f t="shared" si="2"/>
        <v>435.59999999999997</v>
      </c>
      <c r="D174" s="12" t="s">
        <v>696</v>
      </c>
      <c r="E174" s="3" t="s">
        <v>697</v>
      </c>
      <c r="F174" s="4" t="s">
        <v>7</v>
      </c>
    </row>
    <row r="175" spans="2:6" x14ac:dyDescent="0.25">
      <c r="B175" s="3">
        <v>7.7</v>
      </c>
      <c r="C175" s="3">
        <f t="shared" si="2"/>
        <v>443.29999999999995</v>
      </c>
      <c r="D175" s="12" t="s">
        <v>698</v>
      </c>
      <c r="E175" s="3" t="s">
        <v>699</v>
      </c>
      <c r="F175" s="4" t="s">
        <v>11</v>
      </c>
    </row>
    <row r="176" spans="2:6" x14ac:dyDescent="0.25">
      <c r="B176" s="3">
        <v>0.1</v>
      </c>
      <c r="C176" s="3">
        <f t="shared" si="2"/>
        <v>443.4</v>
      </c>
      <c r="D176" s="12" t="s">
        <v>700</v>
      </c>
      <c r="E176" s="3" t="s">
        <v>701</v>
      </c>
      <c r="F176" s="4" t="s">
        <v>7</v>
      </c>
    </row>
    <row r="177" spans="1:6" x14ac:dyDescent="0.25">
      <c r="A177" s="2"/>
      <c r="B177" s="4">
        <v>0.7</v>
      </c>
      <c r="C177" s="4">
        <f t="shared" si="2"/>
        <v>444.09999999999997</v>
      </c>
      <c r="D177" s="12" t="s">
        <v>702</v>
      </c>
      <c r="E177" s="3" t="s">
        <v>703</v>
      </c>
      <c r="F177" s="4" t="s">
        <v>11</v>
      </c>
    </row>
    <row r="178" spans="1:6" x14ac:dyDescent="0.25">
      <c r="A178" s="2"/>
      <c r="B178" s="4">
        <v>0.2</v>
      </c>
      <c r="C178" s="4">
        <f t="shared" si="2"/>
        <v>444.29999999999995</v>
      </c>
      <c r="D178" s="12" t="s">
        <v>704</v>
      </c>
      <c r="E178" s="3" t="s">
        <v>705</v>
      </c>
      <c r="F178" s="4" t="s">
        <v>11</v>
      </c>
    </row>
    <row r="179" spans="1:6" x14ac:dyDescent="0.25">
      <c r="A179" s="2"/>
      <c r="B179" s="4">
        <v>5.9</v>
      </c>
      <c r="C179" s="4">
        <f t="shared" si="2"/>
        <v>450.19999999999993</v>
      </c>
      <c r="D179" s="12" t="s">
        <v>706</v>
      </c>
      <c r="E179" s="3" t="s">
        <v>707</v>
      </c>
      <c r="F179" s="4" t="s">
        <v>3</v>
      </c>
    </row>
    <row r="180" spans="1:6" x14ac:dyDescent="0.25">
      <c r="A180" s="2"/>
      <c r="B180" s="4">
        <v>1.7</v>
      </c>
      <c r="C180" s="4">
        <f t="shared" si="2"/>
        <v>451.89999999999992</v>
      </c>
      <c r="D180" s="12" t="s">
        <v>708</v>
      </c>
      <c r="E180" s="3" t="s">
        <v>709</v>
      </c>
      <c r="F180" s="4" t="s">
        <v>7</v>
      </c>
    </row>
    <row r="181" spans="1:6" x14ac:dyDescent="0.25">
      <c r="A181" s="2"/>
      <c r="B181" s="4">
        <v>6.3</v>
      </c>
      <c r="C181" s="4">
        <f t="shared" si="2"/>
        <v>458.19999999999993</v>
      </c>
      <c r="D181" s="12" t="s">
        <v>710</v>
      </c>
      <c r="E181" s="3" t="s">
        <v>711</v>
      </c>
      <c r="F181" s="4" t="s">
        <v>3</v>
      </c>
    </row>
    <row r="182" spans="1:6" x14ac:dyDescent="0.25">
      <c r="B182" s="3">
        <v>4.2</v>
      </c>
      <c r="C182" s="3">
        <f t="shared" si="2"/>
        <v>462.39999999999992</v>
      </c>
      <c r="D182" s="12" t="s">
        <v>712</v>
      </c>
      <c r="E182" s="3" t="s">
        <v>713</v>
      </c>
      <c r="F182" s="4" t="s">
        <v>11</v>
      </c>
    </row>
    <row r="183" spans="1:6" x14ac:dyDescent="0.25">
      <c r="B183" s="3">
        <v>2.8</v>
      </c>
      <c r="C183" s="3">
        <f t="shared" si="2"/>
        <v>465.19999999999993</v>
      </c>
      <c r="D183" s="12" t="s">
        <v>714</v>
      </c>
      <c r="E183" s="3" t="s">
        <v>715</v>
      </c>
      <c r="F183" s="4" t="s">
        <v>3</v>
      </c>
    </row>
    <row r="184" spans="1:6" x14ac:dyDescent="0.25">
      <c r="B184" s="3">
        <v>9.6</v>
      </c>
      <c r="C184" s="3">
        <f t="shared" si="2"/>
        <v>474.79999999999995</v>
      </c>
      <c r="D184" s="12" t="s">
        <v>716</v>
      </c>
      <c r="E184" s="3" t="s">
        <v>717</v>
      </c>
      <c r="F184" s="4" t="s">
        <v>3</v>
      </c>
    </row>
    <row r="185" spans="1:6" x14ac:dyDescent="0.25">
      <c r="B185" s="3">
        <v>1</v>
      </c>
      <c r="C185" s="3">
        <f t="shared" si="2"/>
        <v>475.79999999999995</v>
      </c>
      <c r="D185" s="12" t="s">
        <v>718</v>
      </c>
      <c r="E185" s="3" t="s">
        <v>719</v>
      </c>
      <c r="F185" s="4" t="s">
        <v>3</v>
      </c>
    </row>
    <row r="186" spans="1:6" x14ac:dyDescent="0.25">
      <c r="B186" s="3">
        <v>0.7</v>
      </c>
      <c r="C186" s="3">
        <f t="shared" si="2"/>
        <v>476.49999999999994</v>
      </c>
      <c r="D186" s="12" t="s">
        <v>783</v>
      </c>
      <c r="E186" s="3" t="s">
        <v>17</v>
      </c>
      <c r="F186" s="4" t="s">
        <v>3</v>
      </c>
    </row>
    <row r="187" spans="1:6" x14ac:dyDescent="0.25">
      <c r="B187" s="3">
        <v>5.2</v>
      </c>
      <c r="C187" s="3">
        <f t="shared" si="2"/>
        <v>481.69999999999993</v>
      </c>
      <c r="D187" s="12" t="s">
        <v>720</v>
      </c>
      <c r="E187" s="3" t="s">
        <v>721</v>
      </c>
      <c r="F187" s="4" t="s">
        <v>11</v>
      </c>
    </row>
    <row r="188" spans="1:6" x14ac:dyDescent="0.25">
      <c r="B188" s="3">
        <v>0.6</v>
      </c>
      <c r="C188" s="3">
        <f t="shared" si="2"/>
        <v>482.29999999999995</v>
      </c>
      <c r="D188" s="12" t="s">
        <v>722</v>
      </c>
      <c r="E188" s="3" t="s">
        <v>723</v>
      </c>
      <c r="F188" s="4" t="s">
        <v>11</v>
      </c>
    </row>
    <row r="189" spans="1:6" x14ac:dyDescent="0.25">
      <c r="B189" s="3">
        <v>0.2</v>
      </c>
      <c r="C189" s="3">
        <f t="shared" si="2"/>
        <v>482.49999999999994</v>
      </c>
      <c r="D189" s="12" t="s">
        <v>725</v>
      </c>
      <c r="E189" s="3" t="s">
        <v>724</v>
      </c>
      <c r="F189" s="4" t="s">
        <v>7</v>
      </c>
    </row>
    <row r="190" spans="1:6" x14ac:dyDescent="0.25">
      <c r="B190" s="3">
        <v>0.9</v>
      </c>
      <c r="C190" s="3">
        <f t="shared" si="2"/>
        <v>483.39999999999992</v>
      </c>
      <c r="D190" s="12" t="s">
        <v>726</v>
      </c>
      <c r="E190" s="3" t="s">
        <v>727</v>
      </c>
      <c r="F190" s="4" t="s">
        <v>11</v>
      </c>
    </row>
    <row r="191" spans="1:6" x14ac:dyDescent="0.25">
      <c r="B191" s="3">
        <v>0.9</v>
      </c>
      <c r="C191" s="3">
        <f t="shared" si="2"/>
        <v>484.2999999999999</v>
      </c>
      <c r="D191" s="12" t="s">
        <v>728</v>
      </c>
      <c r="E191" s="3" t="s">
        <v>729</v>
      </c>
      <c r="F191" s="4" t="s">
        <v>7</v>
      </c>
    </row>
    <row r="192" spans="1:6" x14ac:dyDescent="0.25">
      <c r="B192" s="3">
        <v>3.2</v>
      </c>
      <c r="C192" s="3">
        <f t="shared" si="2"/>
        <v>487.49999999999989</v>
      </c>
      <c r="D192" s="12" t="s">
        <v>730</v>
      </c>
      <c r="E192" s="3" t="s">
        <v>581</v>
      </c>
      <c r="F192" s="4" t="s">
        <v>3</v>
      </c>
    </row>
    <row r="193" spans="2:6" x14ac:dyDescent="0.25">
      <c r="B193" s="3">
        <v>1.1000000000000001</v>
      </c>
      <c r="C193" s="3">
        <f t="shared" si="2"/>
        <v>488.59999999999991</v>
      </c>
      <c r="D193" s="12" t="s">
        <v>731</v>
      </c>
      <c r="E193" s="3" t="s">
        <v>732</v>
      </c>
      <c r="F193" s="4" t="s">
        <v>11</v>
      </c>
    </row>
    <row r="194" spans="2:6" x14ac:dyDescent="0.25">
      <c r="B194" s="3">
        <v>0.2</v>
      </c>
      <c r="C194" s="3">
        <f t="shared" si="2"/>
        <v>488.7999999999999</v>
      </c>
      <c r="D194" s="12" t="s">
        <v>733</v>
      </c>
      <c r="E194" s="3" t="s">
        <v>735</v>
      </c>
      <c r="F194" s="4" t="s">
        <v>7</v>
      </c>
    </row>
    <row r="195" spans="2:6" x14ac:dyDescent="0.25">
      <c r="B195" s="3">
        <v>2.9</v>
      </c>
      <c r="C195" s="3">
        <f t="shared" si="2"/>
        <v>491.69999999999987</v>
      </c>
      <c r="D195" s="12" t="s">
        <v>769</v>
      </c>
      <c r="E195" s="3" t="s">
        <v>736</v>
      </c>
      <c r="F195" s="4" t="s">
        <v>11</v>
      </c>
    </row>
    <row r="196" spans="2:6" x14ac:dyDescent="0.25">
      <c r="B196" s="3">
        <v>1.8</v>
      </c>
      <c r="C196" s="3">
        <f t="shared" si="2"/>
        <v>493.49999999999989</v>
      </c>
      <c r="D196" s="12" t="s">
        <v>737</v>
      </c>
      <c r="E196" s="3" t="s">
        <v>738</v>
      </c>
      <c r="F196" s="4" t="s">
        <v>11</v>
      </c>
    </row>
    <row r="197" spans="2:6" x14ac:dyDescent="0.25">
      <c r="B197" s="3">
        <v>0.1</v>
      </c>
      <c r="C197" s="3">
        <f t="shared" si="2"/>
        <v>493.59999999999991</v>
      </c>
      <c r="D197" s="12" t="s">
        <v>739</v>
      </c>
      <c r="E197" s="3" t="s">
        <v>740</v>
      </c>
      <c r="F197" s="4" t="s">
        <v>7</v>
      </c>
    </row>
    <row r="198" spans="2:6" x14ac:dyDescent="0.25">
      <c r="B198" s="3">
        <v>5</v>
      </c>
      <c r="C198" s="13">
        <f t="shared" si="2"/>
        <v>498.59999999999991</v>
      </c>
      <c r="D198" s="12" t="s">
        <v>741</v>
      </c>
      <c r="E198" s="3" t="s">
        <v>742</v>
      </c>
      <c r="F198" s="4" t="s">
        <v>11</v>
      </c>
    </row>
    <row r="199" spans="2:6" x14ac:dyDescent="0.25">
      <c r="B199" s="3">
        <v>3.6</v>
      </c>
      <c r="C199" s="13">
        <f t="shared" si="2"/>
        <v>502.19999999999993</v>
      </c>
      <c r="D199" s="12" t="s">
        <v>743</v>
      </c>
      <c r="E199" s="3" t="s">
        <v>17</v>
      </c>
      <c r="F199" s="4" t="s">
        <v>3</v>
      </c>
    </row>
    <row r="200" spans="2:6" x14ac:dyDescent="0.25">
      <c r="B200" s="3">
        <v>6</v>
      </c>
      <c r="C200" s="13">
        <f t="shared" ref="C200:C207" si="3">C199+B200</f>
        <v>508.19999999999993</v>
      </c>
      <c r="D200" s="12" t="s">
        <v>744</v>
      </c>
      <c r="E200" s="3" t="s">
        <v>745</v>
      </c>
      <c r="F200" s="4" t="s">
        <v>7</v>
      </c>
    </row>
    <row r="201" spans="2:6" x14ac:dyDescent="0.25">
      <c r="B201" s="3">
        <v>2.6</v>
      </c>
      <c r="C201" s="13">
        <f t="shared" si="3"/>
        <v>510.79999999999995</v>
      </c>
      <c r="D201" s="12" t="s">
        <v>746</v>
      </c>
      <c r="E201" s="3" t="s">
        <v>747</v>
      </c>
      <c r="F201" s="4" t="s">
        <v>11</v>
      </c>
    </row>
    <row r="202" spans="2:6" x14ac:dyDescent="0.25">
      <c r="B202" s="3">
        <v>2.4</v>
      </c>
      <c r="C202" s="13">
        <f t="shared" si="3"/>
        <v>513.19999999999993</v>
      </c>
      <c r="D202" s="12" t="s">
        <v>748</v>
      </c>
      <c r="E202" s="3" t="s">
        <v>749</v>
      </c>
      <c r="F202" s="4" t="s">
        <v>3</v>
      </c>
    </row>
    <row r="203" spans="2:6" x14ac:dyDescent="0.25">
      <c r="B203" s="3">
        <v>3.2</v>
      </c>
      <c r="C203" s="13">
        <f t="shared" si="3"/>
        <v>516.4</v>
      </c>
      <c r="D203" s="12" t="s">
        <v>750</v>
      </c>
      <c r="E203" s="3" t="s">
        <v>751</v>
      </c>
      <c r="F203" s="4" t="s">
        <v>7</v>
      </c>
    </row>
    <row r="204" spans="2:6" x14ac:dyDescent="0.25">
      <c r="B204" s="3">
        <v>5.6</v>
      </c>
      <c r="C204" s="13">
        <f t="shared" si="3"/>
        <v>522</v>
      </c>
      <c r="D204" s="12" t="s">
        <v>752</v>
      </c>
      <c r="E204" s="3" t="s">
        <v>17</v>
      </c>
      <c r="F204" s="4" t="s">
        <v>3</v>
      </c>
    </row>
    <row r="205" spans="2:6" x14ac:dyDescent="0.25">
      <c r="B205" s="3">
        <v>20.3</v>
      </c>
      <c r="C205" s="13">
        <f t="shared" si="3"/>
        <v>542.29999999999995</v>
      </c>
      <c r="D205" s="12" t="s">
        <v>753</v>
      </c>
      <c r="E205" s="3" t="s">
        <v>754</v>
      </c>
      <c r="F205" s="4" t="s">
        <v>7</v>
      </c>
    </row>
    <row r="206" spans="2:6" x14ac:dyDescent="0.25">
      <c r="B206" s="3">
        <v>1.1000000000000001</v>
      </c>
      <c r="C206" s="13">
        <f t="shared" si="3"/>
        <v>543.4</v>
      </c>
      <c r="D206" s="12" t="s">
        <v>755</v>
      </c>
      <c r="E206" s="3" t="s">
        <v>756</v>
      </c>
      <c r="F206" s="4" t="s">
        <v>3</v>
      </c>
    </row>
    <row r="207" spans="2:6" x14ac:dyDescent="0.25">
      <c r="B207" s="3">
        <v>8.9</v>
      </c>
      <c r="C207" s="13">
        <f t="shared" si="3"/>
        <v>552.29999999999995</v>
      </c>
      <c r="D207" s="12" t="s">
        <v>757</v>
      </c>
      <c r="E207" s="3" t="s">
        <v>758</v>
      </c>
      <c r="F207" s="3" t="s">
        <v>1032</v>
      </c>
    </row>
    <row r="208" spans="2:6" x14ac:dyDescent="0.25">
      <c r="C208" s="11"/>
    </row>
    <row r="209" spans="3:3" x14ac:dyDescent="0.25">
      <c r="C209" s="11"/>
    </row>
    <row r="210" spans="3:3" x14ac:dyDescent="0.25">
      <c r="C210" s="11"/>
    </row>
    <row r="211" spans="3:3" x14ac:dyDescent="0.25">
      <c r="C211" s="11"/>
    </row>
    <row r="212" spans="3:3" x14ac:dyDescent="0.25">
      <c r="C212" s="11"/>
    </row>
    <row r="213" spans="3:3" x14ac:dyDescent="0.25">
      <c r="C213" s="11"/>
    </row>
    <row r="214" spans="3:3" x14ac:dyDescent="0.25">
      <c r="C214" s="11"/>
    </row>
    <row r="215" spans="3:3" x14ac:dyDescent="0.25">
      <c r="C215" s="11"/>
    </row>
    <row r="216" spans="3:3" x14ac:dyDescent="0.25">
      <c r="C216" s="11"/>
    </row>
    <row r="217" spans="3:3" x14ac:dyDescent="0.25">
      <c r="C217" s="11"/>
    </row>
    <row r="218" spans="3:3" x14ac:dyDescent="0.25">
      <c r="C218" s="11"/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0"/>
  <sheetViews>
    <sheetView topLeftCell="A166" workbookViewId="0">
      <selection activeCell="D189" sqref="D189"/>
    </sheetView>
  </sheetViews>
  <sheetFormatPr defaultRowHeight="15" x14ac:dyDescent="0.25"/>
  <cols>
    <col min="2" max="2" width="8.5703125" bestFit="1" customWidth="1"/>
    <col min="3" max="3" width="13.7109375" bestFit="1" customWidth="1"/>
    <col min="4" max="4" width="80.85546875" bestFit="1" customWidth="1"/>
    <col min="5" max="5" width="60.7109375" bestFit="1" customWidth="1"/>
    <col min="6" max="6" width="9.140625" bestFit="1" customWidth="1"/>
  </cols>
  <sheetData>
    <row r="1" spans="2:9" ht="15" customHeight="1" x14ac:dyDescent="0.25">
      <c r="G1" s="1"/>
      <c r="H1" s="1"/>
      <c r="I1" s="1"/>
    </row>
    <row r="2" spans="2:9" x14ac:dyDescent="0.25">
      <c r="D2" s="7" t="s">
        <v>759</v>
      </c>
      <c r="G2" s="1"/>
      <c r="H2" s="1"/>
      <c r="I2" s="1"/>
    </row>
    <row r="3" spans="2:9" x14ac:dyDescent="0.25">
      <c r="G3" s="1"/>
      <c r="H3" s="1"/>
      <c r="I3" s="1"/>
    </row>
    <row r="4" spans="2:9" x14ac:dyDescent="0.25">
      <c r="B4" s="6" t="s">
        <v>1</v>
      </c>
      <c r="C4" s="6" t="s">
        <v>5</v>
      </c>
      <c r="D4" s="6" t="s">
        <v>4</v>
      </c>
      <c r="E4" s="6" t="s">
        <v>2</v>
      </c>
      <c r="F4" s="6" t="s">
        <v>0</v>
      </c>
      <c r="G4" s="8"/>
      <c r="H4" s="8"/>
      <c r="I4" s="8"/>
    </row>
    <row r="5" spans="2:9" x14ac:dyDescent="0.25">
      <c r="B5" s="3">
        <v>0</v>
      </c>
      <c r="C5" s="3">
        <v>0</v>
      </c>
      <c r="D5" s="3" t="s">
        <v>760</v>
      </c>
      <c r="E5" s="3" t="s">
        <v>758</v>
      </c>
      <c r="F5" s="3" t="s">
        <v>3</v>
      </c>
      <c r="G5" s="8"/>
      <c r="H5" s="8"/>
      <c r="I5" s="8"/>
    </row>
    <row r="6" spans="2:9" x14ac:dyDescent="0.25">
      <c r="B6" s="3">
        <v>8.9</v>
      </c>
      <c r="C6" s="3">
        <f>C5+B6</f>
        <v>8.9</v>
      </c>
      <c r="D6" s="12" t="s">
        <v>752</v>
      </c>
      <c r="E6" s="3" t="s">
        <v>756</v>
      </c>
      <c r="F6" s="5" t="s">
        <v>3</v>
      </c>
      <c r="G6" s="8"/>
      <c r="H6" s="8"/>
      <c r="I6" s="8"/>
    </row>
    <row r="7" spans="2:9" x14ac:dyDescent="0.25">
      <c r="B7" s="3">
        <v>1.1000000000000001</v>
      </c>
      <c r="C7" s="3">
        <f t="shared" ref="C7:C70" si="0">C6+B7</f>
        <v>10</v>
      </c>
      <c r="D7" s="12" t="s">
        <v>761</v>
      </c>
      <c r="E7" s="4" t="s">
        <v>754</v>
      </c>
      <c r="F7" s="4" t="s">
        <v>11</v>
      </c>
      <c r="G7" s="8"/>
      <c r="H7" s="9"/>
      <c r="I7" s="9"/>
    </row>
    <row r="8" spans="2:9" x14ac:dyDescent="0.25">
      <c r="B8" s="3">
        <v>20.3</v>
      </c>
      <c r="C8" s="3">
        <f t="shared" si="0"/>
        <v>30.3</v>
      </c>
      <c r="D8" s="12" t="s">
        <v>748</v>
      </c>
      <c r="E8" s="4" t="s">
        <v>17</v>
      </c>
      <c r="F8" s="4" t="s">
        <v>3</v>
      </c>
      <c r="G8" s="8"/>
      <c r="H8" s="9"/>
      <c r="I8" s="9"/>
    </row>
    <row r="9" spans="2:9" x14ac:dyDescent="0.25">
      <c r="B9" s="3">
        <v>5.6</v>
      </c>
      <c r="C9" s="3">
        <f t="shared" si="0"/>
        <v>35.9</v>
      </c>
      <c r="D9" s="12" t="s">
        <v>762</v>
      </c>
      <c r="E9" s="4" t="s">
        <v>751</v>
      </c>
      <c r="F9" s="4" t="s">
        <v>11</v>
      </c>
      <c r="G9" s="8"/>
      <c r="H9" s="9"/>
      <c r="I9" s="9"/>
    </row>
    <row r="10" spans="2:9" x14ac:dyDescent="0.25">
      <c r="B10" s="3">
        <v>3.2</v>
      </c>
      <c r="C10" s="3">
        <f t="shared" si="0"/>
        <v>39.1</v>
      </c>
      <c r="D10" s="12" t="s">
        <v>763</v>
      </c>
      <c r="E10" s="4" t="s">
        <v>749</v>
      </c>
      <c r="F10" s="4" t="s">
        <v>3</v>
      </c>
      <c r="G10" s="8"/>
      <c r="H10" s="9"/>
      <c r="I10" s="9"/>
    </row>
    <row r="11" spans="2:9" x14ac:dyDescent="0.25">
      <c r="B11" s="3">
        <v>2.4</v>
      </c>
      <c r="C11" s="3">
        <f t="shared" si="0"/>
        <v>41.5</v>
      </c>
      <c r="D11" s="12" t="s">
        <v>744</v>
      </c>
      <c r="E11" s="4" t="s">
        <v>745</v>
      </c>
      <c r="F11" s="4" t="s">
        <v>7</v>
      </c>
      <c r="G11" s="8"/>
      <c r="H11" s="9"/>
      <c r="I11" s="9"/>
    </row>
    <row r="12" spans="2:9" x14ac:dyDescent="0.25">
      <c r="B12" s="3">
        <v>2.6</v>
      </c>
      <c r="C12" s="3">
        <f t="shared" si="0"/>
        <v>44.1</v>
      </c>
      <c r="D12" s="12" t="s">
        <v>764</v>
      </c>
      <c r="E12" s="4" t="s">
        <v>765</v>
      </c>
      <c r="F12" s="4" t="s">
        <v>11</v>
      </c>
      <c r="G12" s="9"/>
      <c r="H12" s="9"/>
      <c r="I12" s="9"/>
    </row>
    <row r="13" spans="2:9" x14ac:dyDescent="0.25">
      <c r="B13" s="3">
        <v>6</v>
      </c>
      <c r="C13" s="3">
        <f t="shared" si="0"/>
        <v>50.1</v>
      </c>
      <c r="D13" s="12" t="s">
        <v>766</v>
      </c>
      <c r="E13" s="4" t="s">
        <v>17</v>
      </c>
      <c r="F13" s="4" t="s">
        <v>3</v>
      </c>
      <c r="G13" s="9"/>
      <c r="H13" s="9"/>
      <c r="I13" s="9"/>
    </row>
    <row r="14" spans="2:9" x14ac:dyDescent="0.25">
      <c r="B14" s="3">
        <v>3.6</v>
      </c>
      <c r="C14" s="3">
        <f t="shared" si="0"/>
        <v>53.7</v>
      </c>
      <c r="D14" s="12" t="s">
        <v>767</v>
      </c>
      <c r="E14" s="4" t="s">
        <v>742</v>
      </c>
      <c r="F14" s="4" t="s">
        <v>7</v>
      </c>
      <c r="G14" s="9"/>
      <c r="H14" s="9"/>
      <c r="I14" s="9"/>
    </row>
    <row r="15" spans="2:9" x14ac:dyDescent="0.25">
      <c r="B15" s="3">
        <v>5</v>
      </c>
      <c r="C15" s="3">
        <f t="shared" si="0"/>
        <v>58.7</v>
      </c>
      <c r="D15" s="12" t="s">
        <v>737</v>
      </c>
      <c r="E15" s="4" t="s">
        <v>738</v>
      </c>
      <c r="F15" s="4" t="s">
        <v>11</v>
      </c>
      <c r="G15" s="9"/>
      <c r="H15" s="9"/>
      <c r="I15" s="9"/>
    </row>
    <row r="16" spans="2:9" x14ac:dyDescent="0.25">
      <c r="B16" s="3">
        <v>0.1</v>
      </c>
      <c r="C16" s="3">
        <f t="shared" si="0"/>
        <v>58.800000000000004</v>
      </c>
      <c r="D16" s="12" t="s">
        <v>733</v>
      </c>
      <c r="E16" s="4" t="s">
        <v>735</v>
      </c>
      <c r="F16" s="4" t="s">
        <v>7</v>
      </c>
      <c r="G16" s="9"/>
      <c r="H16" s="9"/>
      <c r="I16" s="9"/>
    </row>
    <row r="17" spans="1:9" x14ac:dyDescent="0.25">
      <c r="B17" s="3">
        <v>1.8</v>
      </c>
      <c r="C17" s="3">
        <f t="shared" si="0"/>
        <v>60.6</v>
      </c>
      <c r="D17" s="12" t="s">
        <v>734</v>
      </c>
      <c r="E17" s="4" t="s">
        <v>768</v>
      </c>
      <c r="F17" s="4" t="s">
        <v>11</v>
      </c>
      <c r="G17" s="9"/>
      <c r="H17" s="9"/>
      <c r="I17" s="9"/>
    </row>
    <row r="18" spans="1:9" x14ac:dyDescent="0.25">
      <c r="B18" s="3">
        <v>2.9</v>
      </c>
      <c r="C18" s="3">
        <f t="shared" si="0"/>
        <v>63.5</v>
      </c>
      <c r="D18" s="12" t="s">
        <v>770</v>
      </c>
      <c r="E18" s="4" t="s">
        <v>771</v>
      </c>
      <c r="F18" s="4" t="s">
        <v>11</v>
      </c>
      <c r="G18" s="9"/>
      <c r="H18" s="9"/>
      <c r="I18" s="9"/>
    </row>
    <row r="19" spans="1:9" x14ac:dyDescent="0.25">
      <c r="B19" s="3">
        <v>0.2</v>
      </c>
      <c r="C19" s="3">
        <f t="shared" si="0"/>
        <v>63.7</v>
      </c>
      <c r="D19" s="12" t="s">
        <v>772</v>
      </c>
      <c r="E19" s="4" t="s">
        <v>773</v>
      </c>
      <c r="F19" s="4" t="s">
        <v>7</v>
      </c>
    </row>
    <row r="20" spans="1:9" x14ac:dyDescent="0.25">
      <c r="B20" s="3">
        <v>1.1000000000000001</v>
      </c>
      <c r="C20" s="3">
        <f t="shared" si="0"/>
        <v>64.8</v>
      </c>
      <c r="D20" s="12" t="s">
        <v>774</v>
      </c>
      <c r="E20" s="4" t="s">
        <v>581</v>
      </c>
      <c r="F20" s="4" t="s">
        <v>3</v>
      </c>
    </row>
    <row r="21" spans="1:9" x14ac:dyDescent="0.25">
      <c r="B21" s="3">
        <v>3.2</v>
      </c>
      <c r="C21" s="3">
        <f t="shared" si="0"/>
        <v>68</v>
      </c>
      <c r="D21" s="12" t="s">
        <v>775</v>
      </c>
      <c r="E21" s="4" t="s">
        <v>776</v>
      </c>
      <c r="F21" s="4" t="s">
        <v>11</v>
      </c>
    </row>
    <row r="22" spans="1:9" x14ac:dyDescent="0.25">
      <c r="B22" s="3">
        <v>0.9</v>
      </c>
      <c r="C22" s="3">
        <f t="shared" si="0"/>
        <v>68.900000000000006</v>
      </c>
      <c r="D22" s="12" t="s">
        <v>777</v>
      </c>
      <c r="E22" s="4" t="s">
        <v>778</v>
      </c>
      <c r="F22" s="4" t="s">
        <v>7</v>
      </c>
    </row>
    <row r="23" spans="1:9" x14ac:dyDescent="0.25">
      <c r="B23" s="3">
        <v>0.9</v>
      </c>
      <c r="C23" s="3">
        <f t="shared" si="0"/>
        <v>69.800000000000011</v>
      </c>
      <c r="D23" s="12" t="s">
        <v>780</v>
      </c>
      <c r="E23" s="4" t="s">
        <v>721</v>
      </c>
      <c r="F23" s="4" t="s">
        <v>11</v>
      </c>
    </row>
    <row r="24" spans="1:9" x14ac:dyDescent="0.25">
      <c r="B24" s="3">
        <v>0.2</v>
      </c>
      <c r="C24" s="3">
        <f t="shared" si="0"/>
        <v>70.000000000000014</v>
      </c>
      <c r="D24" s="12" t="s">
        <v>779</v>
      </c>
      <c r="E24" s="4" t="s">
        <v>723</v>
      </c>
      <c r="F24" s="4" t="s">
        <v>7</v>
      </c>
    </row>
    <row r="25" spans="1:9" x14ac:dyDescent="0.25">
      <c r="B25" s="3">
        <v>0.6</v>
      </c>
      <c r="C25" s="3">
        <f t="shared" si="0"/>
        <v>70.600000000000009</v>
      </c>
      <c r="D25" s="12" t="s">
        <v>781</v>
      </c>
      <c r="E25" s="4" t="s">
        <v>782</v>
      </c>
      <c r="F25" s="4" t="s">
        <v>7</v>
      </c>
    </row>
    <row r="26" spans="1:9" x14ac:dyDescent="0.25">
      <c r="B26" s="3">
        <v>5.2</v>
      </c>
      <c r="C26" s="3">
        <f t="shared" si="0"/>
        <v>75.800000000000011</v>
      </c>
      <c r="D26" s="12" t="s">
        <v>718</v>
      </c>
      <c r="E26" s="4" t="s">
        <v>17</v>
      </c>
      <c r="F26" s="4" t="s">
        <v>3</v>
      </c>
    </row>
    <row r="27" spans="1:9" x14ac:dyDescent="0.25">
      <c r="B27" s="3">
        <v>0.7</v>
      </c>
      <c r="C27" s="3">
        <f t="shared" si="0"/>
        <v>76.500000000000014</v>
      </c>
      <c r="D27" s="12" t="s">
        <v>716</v>
      </c>
      <c r="E27" s="4" t="s">
        <v>719</v>
      </c>
      <c r="F27" s="4" t="s">
        <v>3</v>
      </c>
    </row>
    <row r="28" spans="1:9" x14ac:dyDescent="0.25">
      <c r="A28" s="2"/>
      <c r="B28" s="4">
        <v>1</v>
      </c>
      <c r="C28" s="4">
        <f t="shared" si="0"/>
        <v>77.500000000000014</v>
      </c>
      <c r="D28" s="12" t="s">
        <v>714</v>
      </c>
      <c r="E28" s="4" t="s">
        <v>717</v>
      </c>
      <c r="F28" s="4" t="s">
        <v>3</v>
      </c>
    </row>
    <row r="29" spans="1:9" x14ac:dyDescent="0.25">
      <c r="A29" s="2"/>
      <c r="B29" s="4">
        <v>9.6</v>
      </c>
      <c r="C29" s="4">
        <f t="shared" si="0"/>
        <v>87.100000000000009</v>
      </c>
      <c r="D29" s="12" t="s">
        <v>784</v>
      </c>
      <c r="E29" s="4" t="s">
        <v>715</v>
      </c>
      <c r="F29" s="4" t="s">
        <v>3</v>
      </c>
    </row>
    <row r="30" spans="1:9" x14ac:dyDescent="0.25">
      <c r="A30" s="2"/>
      <c r="B30" s="4">
        <v>2.8</v>
      </c>
      <c r="C30" s="4">
        <f t="shared" si="0"/>
        <v>89.9</v>
      </c>
      <c r="D30" s="12" t="s">
        <v>785</v>
      </c>
      <c r="E30" s="4" t="s">
        <v>713</v>
      </c>
      <c r="F30" s="4" t="s">
        <v>7</v>
      </c>
    </row>
    <row r="31" spans="1:9" x14ac:dyDescent="0.25">
      <c r="A31" s="2"/>
      <c r="B31" s="4">
        <v>4.2</v>
      </c>
      <c r="C31" s="4">
        <f t="shared" si="0"/>
        <v>94.100000000000009</v>
      </c>
      <c r="D31" s="12" t="s">
        <v>786</v>
      </c>
      <c r="E31" s="4" t="s">
        <v>711</v>
      </c>
      <c r="F31" s="4" t="s">
        <v>3</v>
      </c>
    </row>
    <row r="32" spans="1:9" x14ac:dyDescent="0.25">
      <c r="A32" s="2"/>
      <c r="B32" s="4">
        <v>6.3</v>
      </c>
      <c r="C32" s="4">
        <f t="shared" si="0"/>
        <v>100.4</v>
      </c>
      <c r="D32" s="12" t="s">
        <v>787</v>
      </c>
      <c r="E32" s="4" t="s">
        <v>788</v>
      </c>
      <c r="F32" s="4" t="s">
        <v>11</v>
      </c>
    </row>
    <row r="33" spans="1:6" x14ac:dyDescent="0.25">
      <c r="A33" s="2"/>
      <c r="B33" s="4">
        <v>1.7</v>
      </c>
      <c r="C33" s="4">
        <f t="shared" si="0"/>
        <v>102.10000000000001</v>
      </c>
      <c r="D33" s="12" t="s">
        <v>789</v>
      </c>
      <c r="E33" s="4" t="s">
        <v>707</v>
      </c>
      <c r="F33" s="4" t="s">
        <v>3</v>
      </c>
    </row>
    <row r="34" spans="1:6" x14ac:dyDescent="0.25">
      <c r="A34" s="2"/>
      <c r="B34" s="4">
        <v>5.9</v>
      </c>
      <c r="C34" s="4">
        <f t="shared" si="0"/>
        <v>108.00000000000001</v>
      </c>
      <c r="D34" s="12" t="s">
        <v>790</v>
      </c>
      <c r="E34" s="4" t="s">
        <v>705</v>
      </c>
      <c r="F34" s="4" t="s">
        <v>7</v>
      </c>
    </row>
    <row r="35" spans="1:6" x14ac:dyDescent="0.25">
      <c r="A35" s="2"/>
      <c r="B35" s="4">
        <v>0.2</v>
      </c>
      <c r="C35" s="4">
        <f t="shared" si="0"/>
        <v>108.20000000000002</v>
      </c>
      <c r="D35" s="12" t="s">
        <v>791</v>
      </c>
      <c r="E35" s="4" t="s">
        <v>699</v>
      </c>
      <c r="F35" s="4" t="s">
        <v>7</v>
      </c>
    </row>
    <row r="36" spans="1:6" x14ac:dyDescent="0.25">
      <c r="B36" s="3">
        <v>0.7</v>
      </c>
      <c r="C36" s="3">
        <f>C35+B36</f>
        <v>108.90000000000002</v>
      </c>
      <c r="D36" s="12" t="s">
        <v>792</v>
      </c>
      <c r="E36" s="3" t="s">
        <v>701</v>
      </c>
      <c r="F36" s="4" t="s">
        <v>11</v>
      </c>
    </row>
    <row r="37" spans="1:6" x14ac:dyDescent="0.25">
      <c r="B37" s="3">
        <v>0.1</v>
      </c>
      <c r="C37" s="3">
        <f t="shared" si="0"/>
        <v>109.00000000000001</v>
      </c>
      <c r="D37" s="12" t="s">
        <v>793</v>
      </c>
      <c r="E37" s="3" t="s">
        <v>794</v>
      </c>
      <c r="F37" s="4" t="s">
        <v>7</v>
      </c>
    </row>
    <row r="38" spans="1:6" x14ac:dyDescent="0.25">
      <c r="B38" s="3">
        <v>7.7</v>
      </c>
      <c r="C38" s="3">
        <f t="shared" si="0"/>
        <v>116.70000000000002</v>
      </c>
      <c r="D38" s="12" t="s">
        <v>795</v>
      </c>
      <c r="E38" s="3" t="s">
        <v>697</v>
      </c>
      <c r="F38" s="4" t="s">
        <v>11</v>
      </c>
    </row>
    <row r="39" spans="1:6" x14ac:dyDescent="0.25">
      <c r="B39" s="3">
        <v>4.4000000000000004</v>
      </c>
      <c r="C39" s="3">
        <f t="shared" si="0"/>
        <v>121.10000000000002</v>
      </c>
      <c r="D39" s="12" t="s">
        <v>796</v>
      </c>
      <c r="E39" s="3" t="s">
        <v>695</v>
      </c>
      <c r="F39" s="4" t="s">
        <v>3</v>
      </c>
    </row>
    <row r="40" spans="1:6" x14ac:dyDescent="0.25">
      <c r="B40" s="3">
        <v>1.7</v>
      </c>
      <c r="C40" s="3">
        <f t="shared" si="0"/>
        <v>122.80000000000003</v>
      </c>
      <c r="D40" s="12" t="s">
        <v>580</v>
      </c>
      <c r="E40" s="3" t="s">
        <v>581</v>
      </c>
      <c r="F40" s="4" t="s">
        <v>7</v>
      </c>
    </row>
    <row r="41" spans="1:6" x14ac:dyDescent="0.25">
      <c r="B41" s="3">
        <v>10.7</v>
      </c>
      <c r="C41" s="3">
        <f t="shared" si="0"/>
        <v>133.50000000000003</v>
      </c>
      <c r="D41" s="12" t="s">
        <v>797</v>
      </c>
      <c r="E41" s="3" t="s">
        <v>586</v>
      </c>
      <c r="F41" s="4" t="s">
        <v>11</v>
      </c>
    </row>
    <row r="42" spans="1:6" x14ac:dyDescent="0.25">
      <c r="B42" s="3">
        <v>0.3</v>
      </c>
      <c r="C42" s="3">
        <f t="shared" si="0"/>
        <v>133.80000000000004</v>
      </c>
      <c r="D42" s="12" t="s">
        <v>798</v>
      </c>
      <c r="E42" s="3" t="s">
        <v>799</v>
      </c>
      <c r="F42" s="4" t="s">
        <v>11</v>
      </c>
    </row>
    <row r="43" spans="1:6" x14ac:dyDescent="0.25">
      <c r="B43" s="3">
        <v>0.1</v>
      </c>
      <c r="C43" s="3">
        <f t="shared" si="0"/>
        <v>133.90000000000003</v>
      </c>
      <c r="D43" s="12" t="s">
        <v>800</v>
      </c>
      <c r="E43" s="3" t="s">
        <v>801</v>
      </c>
      <c r="F43" s="4" t="s">
        <v>7</v>
      </c>
    </row>
    <row r="44" spans="1:6" x14ac:dyDescent="0.25">
      <c r="B44" s="3">
        <v>0.5</v>
      </c>
      <c r="C44" s="3">
        <f t="shared" si="0"/>
        <v>134.40000000000003</v>
      </c>
      <c r="D44" s="12" t="s">
        <v>802</v>
      </c>
      <c r="E44" s="3" t="s">
        <v>687</v>
      </c>
      <c r="F44" s="4" t="s">
        <v>3</v>
      </c>
    </row>
    <row r="45" spans="1:6" x14ac:dyDescent="0.25">
      <c r="B45" s="3">
        <v>8.1999999999999993</v>
      </c>
      <c r="C45" s="3">
        <f t="shared" si="0"/>
        <v>142.60000000000002</v>
      </c>
      <c r="D45" s="12" t="s">
        <v>682</v>
      </c>
      <c r="E45" s="3" t="s">
        <v>683</v>
      </c>
      <c r="F45" s="4" t="s">
        <v>7</v>
      </c>
    </row>
    <row r="46" spans="1:6" x14ac:dyDescent="0.25">
      <c r="B46" s="3">
        <v>1.8</v>
      </c>
      <c r="C46" s="3">
        <f t="shared" si="0"/>
        <v>144.40000000000003</v>
      </c>
      <c r="D46" s="12" t="s">
        <v>803</v>
      </c>
      <c r="E46" s="3" t="s">
        <v>804</v>
      </c>
      <c r="F46" s="4" t="s">
        <v>11</v>
      </c>
    </row>
    <row r="47" spans="1:6" x14ac:dyDescent="0.25">
      <c r="B47" s="3">
        <v>7.4</v>
      </c>
      <c r="C47" s="3">
        <f t="shared" si="0"/>
        <v>151.80000000000004</v>
      </c>
      <c r="D47" s="12" t="s">
        <v>805</v>
      </c>
      <c r="E47" s="3" t="s">
        <v>681</v>
      </c>
      <c r="F47" s="4" t="s">
        <v>3</v>
      </c>
    </row>
    <row r="48" spans="1:6" x14ac:dyDescent="0.25">
      <c r="B48" s="3">
        <v>0.2</v>
      </c>
      <c r="C48" s="3">
        <f t="shared" si="0"/>
        <v>152.00000000000003</v>
      </c>
      <c r="D48" s="12" t="s">
        <v>806</v>
      </c>
      <c r="E48" s="3" t="s">
        <v>807</v>
      </c>
      <c r="F48" s="4" t="s">
        <v>7</v>
      </c>
    </row>
    <row r="49" spans="2:6" x14ac:dyDescent="0.25">
      <c r="B49" s="3">
        <v>6</v>
      </c>
      <c r="C49" s="3">
        <f t="shared" si="0"/>
        <v>158.00000000000003</v>
      </c>
      <c r="D49" s="12" t="s">
        <v>808</v>
      </c>
      <c r="E49" s="3" t="s">
        <v>809</v>
      </c>
      <c r="F49" s="4" t="s">
        <v>3</v>
      </c>
    </row>
    <row r="50" spans="2:6" x14ac:dyDescent="0.25">
      <c r="B50" s="3">
        <v>0.6</v>
      </c>
      <c r="C50" s="3">
        <f t="shared" si="0"/>
        <v>158.60000000000002</v>
      </c>
      <c r="D50" s="12" t="s">
        <v>810</v>
      </c>
      <c r="E50" s="3" t="s">
        <v>811</v>
      </c>
      <c r="F50" s="4" t="s">
        <v>7</v>
      </c>
    </row>
    <row r="51" spans="2:6" x14ac:dyDescent="0.25">
      <c r="B51" s="3">
        <v>5.5</v>
      </c>
      <c r="C51" s="3">
        <f t="shared" si="0"/>
        <v>164.10000000000002</v>
      </c>
      <c r="D51" s="12" t="s">
        <v>812</v>
      </c>
      <c r="E51" s="3" t="s">
        <v>672</v>
      </c>
      <c r="F51" s="4" t="s">
        <v>7</v>
      </c>
    </row>
    <row r="52" spans="2:6" x14ac:dyDescent="0.25">
      <c r="B52" s="3">
        <v>1.6</v>
      </c>
      <c r="C52" s="3">
        <f t="shared" si="0"/>
        <v>165.70000000000002</v>
      </c>
      <c r="D52" s="12" t="s">
        <v>669</v>
      </c>
      <c r="E52" s="3" t="s">
        <v>670</v>
      </c>
      <c r="F52" s="4" t="s">
        <v>7</v>
      </c>
    </row>
    <row r="53" spans="2:6" x14ac:dyDescent="0.25">
      <c r="B53" s="3">
        <v>4.9000000000000004</v>
      </c>
      <c r="C53" s="3">
        <f t="shared" si="0"/>
        <v>170.60000000000002</v>
      </c>
      <c r="D53" s="12" t="s">
        <v>667</v>
      </c>
      <c r="E53" s="3" t="s">
        <v>668</v>
      </c>
      <c r="F53" s="4" t="s">
        <v>11</v>
      </c>
    </row>
    <row r="54" spans="2:6" x14ac:dyDescent="0.25">
      <c r="B54" s="3">
        <v>4.0999999999999996</v>
      </c>
      <c r="C54" s="3">
        <f t="shared" si="0"/>
        <v>174.70000000000002</v>
      </c>
      <c r="D54" s="12" t="s">
        <v>580</v>
      </c>
      <c r="E54" s="3" t="s">
        <v>581</v>
      </c>
      <c r="F54" s="4" t="s">
        <v>7</v>
      </c>
    </row>
    <row r="55" spans="2:6" x14ac:dyDescent="0.25">
      <c r="B55" s="3">
        <v>0.4</v>
      </c>
      <c r="C55" s="3">
        <f t="shared" si="0"/>
        <v>175.10000000000002</v>
      </c>
      <c r="D55" s="12" t="s">
        <v>813</v>
      </c>
      <c r="E55" s="3" t="s">
        <v>814</v>
      </c>
      <c r="F55" s="4" t="s">
        <v>11</v>
      </c>
    </row>
    <row r="56" spans="2:6" x14ac:dyDescent="0.25">
      <c r="B56" s="3">
        <v>1</v>
      </c>
      <c r="C56" s="3">
        <f t="shared" si="0"/>
        <v>176.10000000000002</v>
      </c>
      <c r="D56" s="12" t="s">
        <v>815</v>
      </c>
      <c r="E56" s="3" t="s">
        <v>664</v>
      </c>
      <c r="F56" s="4" t="s">
        <v>7</v>
      </c>
    </row>
    <row r="57" spans="2:6" x14ac:dyDescent="0.25">
      <c r="B57" s="3">
        <v>2.1</v>
      </c>
      <c r="C57" s="3">
        <f t="shared" si="0"/>
        <v>178.20000000000002</v>
      </c>
      <c r="D57" s="12" t="s">
        <v>661</v>
      </c>
      <c r="E57" s="3" t="s">
        <v>662</v>
      </c>
      <c r="F57" s="4" t="s">
        <v>7</v>
      </c>
    </row>
    <row r="58" spans="2:6" x14ac:dyDescent="0.25">
      <c r="B58" s="3">
        <v>0.4</v>
      </c>
      <c r="C58" s="3">
        <f t="shared" si="0"/>
        <v>178.60000000000002</v>
      </c>
      <c r="D58" s="12" t="s">
        <v>816</v>
      </c>
      <c r="E58" s="3" t="s">
        <v>660</v>
      </c>
      <c r="F58" s="4" t="s">
        <v>11</v>
      </c>
    </row>
    <row r="59" spans="2:6" x14ac:dyDescent="0.25">
      <c r="B59" s="3">
        <v>1.6</v>
      </c>
      <c r="C59" s="3">
        <f t="shared" si="0"/>
        <v>180.20000000000002</v>
      </c>
      <c r="D59" s="12" t="s">
        <v>657</v>
      </c>
      <c r="E59" s="3" t="s">
        <v>658</v>
      </c>
      <c r="F59" s="4" t="s">
        <v>11</v>
      </c>
    </row>
    <row r="60" spans="2:6" x14ac:dyDescent="0.25">
      <c r="B60" s="3">
        <v>1.2</v>
      </c>
      <c r="C60" s="3">
        <f t="shared" si="0"/>
        <v>181.4</v>
      </c>
      <c r="D60" s="12" t="s">
        <v>655</v>
      </c>
      <c r="E60" s="3" t="s">
        <v>656</v>
      </c>
      <c r="F60" s="4" t="s">
        <v>7</v>
      </c>
    </row>
    <row r="61" spans="2:6" x14ac:dyDescent="0.25">
      <c r="B61" s="3">
        <v>0.3</v>
      </c>
      <c r="C61" s="3">
        <f t="shared" si="0"/>
        <v>181.70000000000002</v>
      </c>
      <c r="D61" s="12" t="s">
        <v>817</v>
      </c>
      <c r="E61" s="3" t="s">
        <v>654</v>
      </c>
      <c r="F61" s="4" t="s">
        <v>11</v>
      </c>
    </row>
    <row r="62" spans="2:6" x14ac:dyDescent="0.25">
      <c r="B62" s="3">
        <v>5.5</v>
      </c>
      <c r="C62" s="3">
        <f t="shared" si="0"/>
        <v>187.20000000000002</v>
      </c>
      <c r="D62" s="12" t="s">
        <v>818</v>
      </c>
      <c r="E62" s="3" t="s">
        <v>819</v>
      </c>
      <c r="F62" s="4" t="s">
        <v>11</v>
      </c>
    </row>
    <row r="63" spans="2:6" x14ac:dyDescent="0.25">
      <c r="B63" s="3">
        <v>0.1</v>
      </c>
      <c r="C63" s="3">
        <f t="shared" si="0"/>
        <v>187.3</v>
      </c>
      <c r="D63" s="12" t="s">
        <v>648</v>
      </c>
      <c r="E63" s="3" t="s">
        <v>821</v>
      </c>
      <c r="F63" s="4" t="s">
        <v>7</v>
      </c>
    </row>
    <row r="64" spans="2:6" x14ac:dyDescent="0.25">
      <c r="B64" s="3">
        <v>0.2</v>
      </c>
      <c r="C64" s="3">
        <f t="shared" si="0"/>
        <v>187.5</v>
      </c>
      <c r="D64" s="12" t="s">
        <v>820</v>
      </c>
      <c r="E64" s="3" t="s">
        <v>822</v>
      </c>
      <c r="F64" s="4" t="s">
        <v>7</v>
      </c>
    </row>
    <row r="65" spans="2:6" x14ac:dyDescent="0.25">
      <c r="B65" s="3">
        <v>0.4</v>
      </c>
      <c r="C65" s="3">
        <f t="shared" si="0"/>
        <v>187.9</v>
      </c>
      <c r="D65" s="12" t="s">
        <v>823</v>
      </c>
      <c r="E65" s="3" t="s">
        <v>824</v>
      </c>
      <c r="F65" s="4" t="s">
        <v>11</v>
      </c>
    </row>
    <row r="66" spans="2:6" x14ac:dyDescent="0.25">
      <c r="B66" s="3">
        <v>1.5</v>
      </c>
      <c r="C66" s="3">
        <f t="shared" si="0"/>
        <v>189.4</v>
      </c>
      <c r="D66" s="12" t="s">
        <v>644</v>
      </c>
      <c r="E66" s="3" t="s">
        <v>645</v>
      </c>
      <c r="F66" s="4" t="s">
        <v>11</v>
      </c>
    </row>
    <row r="67" spans="2:6" x14ac:dyDescent="0.25">
      <c r="B67" s="3">
        <v>0.4</v>
      </c>
      <c r="C67" s="3">
        <f t="shared" si="0"/>
        <v>189.8</v>
      </c>
      <c r="D67" s="12" t="s">
        <v>825</v>
      </c>
      <c r="E67" s="3" t="s">
        <v>826</v>
      </c>
      <c r="F67" s="4" t="s">
        <v>7</v>
      </c>
    </row>
    <row r="68" spans="2:6" x14ac:dyDescent="0.25">
      <c r="B68" s="3">
        <v>4.2</v>
      </c>
      <c r="C68" s="3">
        <f t="shared" si="0"/>
        <v>194</v>
      </c>
      <c r="D68" s="12" t="s">
        <v>827</v>
      </c>
      <c r="E68" s="3" t="s">
        <v>828</v>
      </c>
      <c r="F68" s="4" t="s">
        <v>7</v>
      </c>
    </row>
    <row r="69" spans="2:6" x14ac:dyDescent="0.25">
      <c r="B69" s="3">
        <v>0.1</v>
      </c>
      <c r="C69" s="3">
        <f t="shared" si="0"/>
        <v>194.1</v>
      </c>
      <c r="D69" s="12" t="s">
        <v>638</v>
      </c>
      <c r="E69" s="3" t="s">
        <v>641</v>
      </c>
      <c r="F69" s="4" t="s">
        <v>11</v>
      </c>
    </row>
    <row r="70" spans="2:6" x14ac:dyDescent="0.25">
      <c r="B70" s="3">
        <v>3.9</v>
      </c>
      <c r="C70" s="3">
        <f t="shared" si="0"/>
        <v>198</v>
      </c>
      <c r="D70" s="12" t="s">
        <v>829</v>
      </c>
      <c r="E70" s="3" t="s">
        <v>830</v>
      </c>
      <c r="F70" s="4" t="s">
        <v>7</v>
      </c>
    </row>
    <row r="71" spans="2:6" x14ac:dyDescent="0.25">
      <c r="B71" s="3">
        <v>8.8000000000000007</v>
      </c>
      <c r="C71" s="3">
        <f t="shared" ref="C71:C134" si="1">C70+B71</f>
        <v>206.8</v>
      </c>
      <c r="D71" s="12" t="s">
        <v>831</v>
      </c>
      <c r="E71" s="3" t="s">
        <v>637</v>
      </c>
      <c r="F71" s="4" t="s">
        <v>3</v>
      </c>
    </row>
    <row r="72" spans="2:6" x14ac:dyDescent="0.25">
      <c r="B72" s="3">
        <v>8.6</v>
      </c>
      <c r="C72" s="3">
        <f t="shared" si="1"/>
        <v>215.4</v>
      </c>
      <c r="D72" s="12" t="s">
        <v>630</v>
      </c>
      <c r="E72" s="3" t="s">
        <v>631</v>
      </c>
      <c r="F72" s="4" t="s">
        <v>7</v>
      </c>
    </row>
    <row r="73" spans="2:6" x14ac:dyDescent="0.25">
      <c r="B73" s="3">
        <v>0.5</v>
      </c>
      <c r="C73" s="3">
        <f t="shared" si="1"/>
        <v>215.9</v>
      </c>
      <c r="D73" s="12" t="s">
        <v>632</v>
      </c>
      <c r="E73" s="3" t="s">
        <v>633</v>
      </c>
      <c r="F73" s="4" t="s">
        <v>11</v>
      </c>
    </row>
    <row r="74" spans="2:6" x14ac:dyDescent="0.25">
      <c r="B74" s="3">
        <v>0</v>
      </c>
      <c r="C74" s="3">
        <f t="shared" si="1"/>
        <v>215.9</v>
      </c>
      <c r="D74" s="12" t="s">
        <v>832</v>
      </c>
      <c r="E74" s="3" t="s">
        <v>629</v>
      </c>
      <c r="F74" s="4" t="s">
        <v>7</v>
      </c>
    </row>
    <row r="75" spans="2:6" x14ac:dyDescent="0.25">
      <c r="B75" s="3">
        <v>3.6</v>
      </c>
      <c r="C75" s="3">
        <f t="shared" si="1"/>
        <v>219.5</v>
      </c>
      <c r="D75" s="12" t="s">
        <v>833</v>
      </c>
      <c r="E75" s="3" t="s">
        <v>834</v>
      </c>
      <c r="F75" s="4" t="s">
        <v>3</v>
      </c>
    </row>
    <row r="76" spans="2:6" x14ac:dyDescent="0.25">
      <c r="B76" s="3">
        <v>13.1</v>
      </c>
      <c r="C76" s="3">
        <f t="shared" si="1"/>
        <v>232.6</v>
      </c>
      <c r="D76" s="12" t="s">
        <v>624</v>
      </c>
      <c r="E76" s="3" t="s">
        <v>625</v>
      </c>
      <c r="F76" s="4" t="s">
        <v>7</v>
      </c>
    </row>
    <row r="77" spans="2:6" x14ac:dyDescent="0.25">
      <c r="B77" s="3">
        <v>0.1</v>
      </c>
      <c r="C77" s="3">
        <f t="shared" si="1"/>
        <v>232.7</v>
      </c>
      <c r="D77" s="12" t="s">
        <v>835</v>
      </c>
      <c r="E77" s="3" t="s">
        <v>623</v>
      </c>
      <c r="F77" s="4" t="s">
        <v>11</v>
      </c>
    </row>
    <row r="78" spans="2:6" x14ac:dyDescent="0.25">
      <c r="B78" s="3">
        <v>1.6</v>
      </c>
      <c r="C78" s="3">
        <f t="shared" si="1"/>
        <v>234.29999999999998</v>
      </c>
      <c r="D78" s="12" t="s">
        <v>617</v>
      </c>
      <c r="E78" s="3" t="s">
        <v>581</v>
      </c>
      <c r="F78" s="4" t="s">
        <v>11</v>
      </c>
    </row>
    <row r="79" spans="2:6" x14ac:dyDescent="0.25">
      <c r="B79" s="3">
        <v>1.1000000000000001</v>
      </c>
      <c r="C79" s="3">
        <f t="shared" si="1"/>
        <v>235.39999999999998</v>
      </c>
      <c r="D79" s="12" t="s">
        <v>836</v>
      </c>
      <c r="E79" s="3" t="s">
        <v>621</v>
      </c>
      <c r="F79" s="4" t="s">
        <v>7</v>
      </c>
    </row>
    <row r="80" spans="2:6" x14ac:dyDescent="0.25">
      <c r="B80" s="3">
        <v>3.4</v>
      </c>
      <c r="C80" s="3">
        <f t="shared" si="1"/>
        <v>238.79999999999998</v>
      </c>
      <c r="D80" s="12" t="s">
        <v>580</v>
      </c>
      <c r="E80" s="3" t="s">
        <v>581</v>
      </c>
      <c r="F80" s="4" t="s">
        <v>7</v>
      </c>
    </row>
    <row r="81" spans="2:6" x14ac:dyDescent="0.25">
      <c r="B81" s="3">
        <v>0.6</v>
      </c>
      <c r="C81" s="3">
        <f t="shared" si="1"/>
        <v>239.39999999999998</v>
      </c>
      <c r="D81" s="12" t="s">
        <v>837</v>
      </c>
      <c r="E81" s="3" t="s">
        <v>838</v>
      </c>
      <c r="F81" s="4" t="s">
        <v>7</v>
      </c>
    </row>
    <row r="82" spans="2:6" x14ac:dyDescent="0.25">
      <c r="B82" s="3">
        <v>1.4</v>
      </c>
      <c r="C82" s="3">
        <f t="shared" si="1"/>
        <v>240.79999999999998</v>
      </c>
      <c r="D82" s="12" t="s">
        <v>839</v>
      </c>
      <c r="E82" s="3" t="s">
        <v>619</v>
      </c>
      <c r="F82" s="4" t="s">
        <v>11</v>
      </c>
    </row>
    <row r="83" spans="2:6" x14ac:dyDescent="0.25">
      <c r="B83" s="3">
        <v>2.5</v>
      </c>
      <c r="C83" s="3">
        <f t="shared" si="1"/>
        <v>243.29999999999998</v>
      </c>
      <c r="D83" s="12" t="s">
        <v>840</v>
      </c>
      <c r="E83" s="3" t="s">
        <v>841</v>
      </c>
      <c r="F83" s="4" t="s">
        <v>7</v>
      </c>
    </row>
    <row r="84" spans="2:6" x14ac:dyDescent="0.25">
      <c r="B84" s="3">
        <v>6.2</v>
      </c>
      <c r="C84" s="3">
        <f t="shared" si="1"/>
        <v>249.49999999999997</v>
      </c>
      <c r="D84" s="12" t="s">
        <v>842</v>
      </c>
      <c r="E84" s="3" t="s">
        <v>843</v>
      </c>
      <c r="F84" s="4" t="s">
        <v>7</v>
      </c>
    </row>
    <row r="85" spans="2:6" x14ac:dyDescent="0.25">
      <c r="B85" s="3">
        <v>2.5</v>
      </c>
      <c r="C85" s="3">
        <f t="shared" si="1"/>
        <v>251.99999999999997</v>
      </c>
      <c r="D85" s="12" t="s">
        <v>609</v>
      </c>
      <c r="E85" s="3" t="s">
        <v>612</v>
      </c>
      <c r="F85" s="4" t="s">
        <v>3</v>
      </c>
    </row>
    <row r="86" spans="2:6" x14ac:dyDescent="0.25">
      <c r="B86" s="3">
        <v>1.4</v>
      </c>
      <c r="C86" s="3">
        <f t="shared" si="1"/>
        <v>253.39999999999998</v>
      </c>
      <c r="D86" s="12" t="s">
        <v>844</v>
      </c>
      <c r="E86" s="3" t="s">
        <v>610</v>
      </c>
      <c r="F86" s="4" t="s">
        <v>3</v>
      </c>
    </row>
    <row r="87" spans="2:6" x14ac:dyDescent="0.25">
      <c r="B87" s="3">
        <v>4</v>
      </c>
      <c r="C87" s="3">
        <f t="shared" si="1"/>
        <v>257.39999999999998</v>
      </c>
      <c r="D87" s="12" t="s">
        <v>603</v>
      </c>
      <c r="E87" s="3" t="s">
        <v>604</v>
      </c>
      <c r="F87" s="4" t="s">
        <v>7</v>
      </c>
    </row>
    <row r="88" spans="2:6" x14ac:dyDescent="0.25">
      <c r="B88" s="3">
        <v>0.1</v>
      </c>
      <c r="C88" s="3">
        <f t="shared" si="1"/>
        <v>257.5</v>
      </c>
      <c r="D88" s="12" t="s">
        <v>845</v>
      </c>
      <c r="E88" s="3" t="s">
        <v>846</v>
      </c>
      <c r="F88" s="4" t="s">
        <v>11</v>
      </c>
    </row>
    <row r="89" spans="2:6" x14ac:dyDescent="0.25">
      <c r="B89" s="3">
        <v>4.4000000000000004</v>
      </c>
      <c r="C89" s="3">
        <f t="shared" si="1"/>
        <v>261.89999999999998</v>
      </c>
      <c r="D89" s="12" t="s">
        <v>847</v>
      </c>
      <c r="E89" s="3" t="s">
        <v>602</v>
      </c>
      <c r="F89" s="4" t="s">
        <v>11</v>
      </c>
    </row>
    <row r="90" spans="2:6" x14ac:dyDescent="0.25">
      <c r="B90" s="3">
        <v>1</v>
      </c>
      <c r="C90" s="3">
        <f t="shared" si="1"/>
        <v>262.89999999999998</v>
      </c>
      <c r="D90" s="12" t="s">
        <v>597</v>
      </c>
      <c r="E90" s="3" t="s">
        <v>848</v>
      </c>
      <c r="F90" s="4" t="s">
        <v>11</v>
      </c>
    </row>
    <row r="91" spans="2:6" x14ac:dyDescent="0.25">
      <c r="B91" s="3">
        <v>1.5</v>
      </c>
      <c r="C91" s="3">
        <f t="shared" si="1"/>
        <v>264.39999999999998</v>
      </c>
      <c r="D91" s="12" t="s">
        <v>849</v>
      </c>
      <c r="E91" s="3" t="s">
        <v>596</v>
      </c>
      <c r="F91" s="4" t="s">
        <v>7</v>
      </c>
    </row>
    <row r="92" spans="2:6" x14ac:dyDescent="0.25">
      <c r="B92" s="3">
        <v>9.4</v>
      </c>
      <c r="C92" s="3">
        <f t="shared" si="1"/>
        <v>273.79999999999995</v>
      </c>
      <c r="D92" s="12" t="s">
        <v>850</v>
      </c>
      <c r="E92" s="3" t="s">
        <v>600</v>
      </c>
      <c r="F92" s="4" t="s">
        <v>7</v>
      </c>
    </row>
    <row r="93" spans="2:6" x14ac:dyDescent="0.25">
      <c r="B93" s="3">
        <v>0.9</v>
      </c>
      <c r="C93" s="3">
        <f t="shared" si="1"/>
        <v>274.69999999999993</v>
      </c>
      <c r="D93" s="12" t="s">
        <v>851</v>
      </c>
      <c r="E93" s="3" t="s">
        <v>594</v>
      </c>
      <c r="F93" s="4" t="s">
        <v>11</v>
      </c>
    </row>
    <row r="94" spans="2:6" x14ac:dyDescent="0.25">
      <c r="B94" s="3">
        <v>1.1000000000000001</v>
      </c>
      <c r="C94" s="3">
        <f t="shared" si="1"/>
        <v>275.79999999999995</v>
      </c>
      <c r="D94" s="12" t="s">
        <v>852</v>
      </c>
      <c r="E94" s="3" t="s">
        <v>853</v>
      </c>
      <c r="F94" s="4" t="s">
        <v>7</v>
      </c>
    </row>
    <row r="95" spans="2:6" x14ac:dyDescent="0.25">
      <c r="B95" s="3">
        <v>1.4</v>
      </c>
      <c r="C95" s="3">
        <f t="shared" si="1"/>
        <v>277.19999999999993</v>
      </c>
      <c r="D95" s="12" t="s">
        <v>854</v>
      </c>
      <c r="E95" s="3" t="s">
        <v>592</v>
      </c>
      <c r="F95" s="4" t="s">
        <v>3</v>
      </c>
    </row>
    <row r="96" spans="2:6" x14ac:dyDescent="0.25">
      <c r="B96" s="3">
        <v>0.3</v>
      </c>
      <c r="C96" s="3">
        <f t="shared" si="1"/>
        <v>277.49999999999994</v>
      </c>
      <c r="D96" s="12" t="s">
        <v>855</v>
      </c>
      <c r="E96" s="3" t="s">
        <v>856</v>
      </c>
      <c r="F96" s="4" t="s">
        <v>11</v>
      </c>
    </row>
    <row r="97" spans="2:6" x14ac:dyDescent="0.25">
      <c r="B97" s="3">
        <v>1.5</v>
      </c>
      <c r="C97" s="3">
        <f t="shared" si="1"/>
        <v>278.99999999999994</v>
      </c>
      <c r="D97" s="12" t="s">
        <v>857</v>
      </c>
      <c r="E97" s="3" t="s">
        <v>858</v>
      </c>
      <c r="F97" s="4" t="s">
        <v>7</v>
      </c>
    </row>
    <row r="98" spans="2:6" x14ac:dyDescent="0.25">
      <c r="B98" s="3">
        <v>0.7</v>
      </c>
      <c r="C98" s="3">
        <f t="shared" si="1"/>
        <v>279.69999999999993</v>
      </c>
      <c r="D98" s="12" t="s">
        <v>580</v>
      </c>
      <c r="E98" s="3" t="s">
        <v>581</v>
      </c>
      <c r="F98" s="4" t="s">
        <v>7</v>
      </c>
    </row>
    <row r="99" spans="2:6" x14ac:dyDescent="0.25">
      <c r="B99" s="3">
        <v>0.2</v>
      </c>
      <c r="C99" s="3">
        <f t="shared" si="1"/>
        <v>279.89999999999992</v>
      </c>
      <c r="D99" s="12" t="s">
        <v>1015</v>
      </c>
      <c r="E99" s="3" t="s">
        <v>1016</v>
      </c>
      <c r="F99" s="4" t="s">
        <v>7</v>
      </c>
    </row>
    <row r="100" spans="2:6" x14ac:dyDescent="0.25">
      <c r="B100" s="3">
        <v>4.3</v>
      </c>
      <c r="C100" s="3">
        <f t="shared" si="1"/>
        <v>284.19999999999993</v>
      </c>
      <c r="D100" s="12" t="s">
        <v>1017</v>
      </c>
      <c r="E100" s="3" t="s">
        <v>1018</v>
      </c>
      <c r="F100" s="4" t="s">
        <v>11</v>
      </c>
    </row>
    <row r="101" spans="2:6" x14ac:dyDescent="0.25">
      <c r="B101" s="3">
        <v>13.4</v>
      </c>
      <c r="C101" s="3">
        <f t="shared" si="1"/>
        <v>297.59999999999991</v>
      </c>
      <c r="D101" s="12" t="s">
        <v>1019</v>
      </c>
      <c r="E101" s="3" t="s">
        <v>1020</v>
      </c>
      <c r="F101" s="4" t="s">
        <v>7</v>
      </c>
    </row>
    <row r="102" spans="2:6" x14ac:dyDescent="0.25">
      <c r="B102" s="3">
        <v>3.7</v>
      </c>
      <c r="C102" s="3">
        <f t="shared" si="1"/>
        <v>301.2999999999999</v>
      </c>
      <c r="D102" s="12" t="s">
        <v>1021</v>
      </c>
      <c r="E102" s="3" t="s">
        <v>859</v>
      </c>
      <c r="F102" s="4" t="s">
        <v>11</v>
      </c>
    </row>
    <row r="103" spans="2:6" x14ac:dyDescent="0.25">
      <c r="B103" s="3">
        <v>0.1</v>
      </c>
      <c r="C103" s="3">
        <f t="shared" si="1"/>
        <v>301.39999999999992</v>
      </c>
      <c r="D103" s="12" t="s">
        <v>1022</v>
      </c>
      <c r="E103" s="3" t="s">
        <v>859</v>
      </c>
      <c r="F103" s="4" t="s">
        <v>7</v>
      </c>
    </row>
    <row r="104" spans="2:6" x14ac:dyDescent="0.25">
      <c r="B104" s="3">
        <v>27.1</v>
      </c>
      <c r="C104" s="3">
        <f t="shared" si="1"/>
        <v>328.49999999999994</v>
      </c>
      <c r="D104" s="12" t="s">
        <v>1023</v>
      </c>
      <c r="E104" s="3" t="s">
        <v>1024</v>
      </c>
      <c r="F104" s="4" t="s">
        <v>7</v>
      </c>
    </row>
    <row r="105" spans="2:6" x14ac:dyDescent="0.25">
      <c r="B105" s="3">
        <v>0.1</v>
      </c>
      <c r="C105" s="3">
        <f t="shared" si="1"/>
        <v>328.59999999999997</v>
      </c>
      <c r="D105" s="12" t="s">
        <v>567</v>
      </c>
      <c r="E105" s="3" t="s">
        <v>568</v>
      </c>
      <c r="F105" s="4" t="s">
        <v>7</v>
      </c>
    </row>
    <row r="106" spans="2:6" x14ac:dyDescent="0.25">
      <c r="B106" s="3">
        <v>1.2</v>
      </c>
      <c r="C106" s="3">
        <f t="shared" si="1"/>
        <v>329.79999999999995</v>
      </c>
      <c r="D106" s="12" t="s">
        <v>572</v>
      </c>
      <c r="E106" s="3" t="s">
        <v>860</v>
      </c>
      <c r="F106" s="4" t="s">
        <v>7</v>
      </c>
    </row>
    <row r="107" spans="2:6" x14ac:dyDescent="0.25">
      <c r="B107" s="3">
        <v>0.5</v>
      </c>
      <c r="C107" s="3">
        <f t="shared" si="1"/>
        <v>330.29999999999995</v>
      </c>
      <c r="D107" s="12" t="s">
        <v>569</v>
      </c>
      <c r="E107" s="3" t="s">
        <v>861</v>
      </c>
      <c r="F107" s="4" t="s">
        <v>11</v>
      </c>
    </row>
    <row r="108" spans="2:6" x14ac:dyDescent="0.25">
      <c r="B108" s="3">
        <v>1.9</v>
      </c>
      <c r="C108" s="3">
        <f t="shared" si="1"/>
        <v>332.19999999999993</v>
      </c>
      <c r="D108" s="12" t="s">
        <v>567</v>
      </c>
      <c r="E108" s="3" t="s">
        <v>568</v>
      </c>
      <c r="F108" s="4" t="s">
        <v>7</v>
      </c>
    </row>
    <row r="109" spans="2:6" x14ac:dyDescent="0.25">
      <c r="B109" s="3">
        <v>0.6</v>
      </c>
      <c r="C109" s="3">
        <f t="shared" si="1"/>
        <v>332.79999999999995</v>
      </c>
      <c r="D109" s="12" t="s">
        <v>862</v>
      </c>
      <c r="E109" s="3" t="s">
        <v>566</v>
      </c>
      <c r="F109" s="4" t="s">
        <v>11</v>
      </c>
    </row>
    <row r="110" spans="2:6" x14ac:dyDescent="0.25">
      <c r="B110" s="3">
        <v>0.4</v>
      </c>
      <c r="C110" s="3">
        <f t="shared" si="1"/>
        <v>333.19999999999993</v>
      </c>
      <c r="D110" s="12" t="s">
        <v>863</v>
      </c>
      <c r="E110" s="3" t="s">
        <v>864</v>
      </c>
      <c r="F110" s="4" t="s">
        <v>11</v>
      </c>
    </row>
    <row r="111" spans="2:6" x14ac:dyDescent="0.25">
      <c r="B111" s="3">
        <v>2.1</v>
      </c>
      <c r="C111" s="3">
        <f t="shared" si="1"/>
        <v>335.29999999999995</v>
      </c>
      <c r="D111" s="12" t="s">
        <v>865</v>
      </c>
      <c r="E111" s="3" t="s">
        <v>564</v>
      </c>
      <c r="F111" s="4" t="s">
        <v>3</v>
      </c>
    </row>
    <row r="112" spans="2:6" x14ac:dyDescent="0.25">
      <c r="B112" s="3">
        <v>0.4</v>
      </c>
      <c r="C112" s="3">
        <f t="shared" si="1"/>
        <v>335.69999999999993</v>
      </c>
      <c r="D112" s="12" t="s">
        <v>866</v>
      </c>
      <c r="E112" s="3" t="s">
        <v>562</v>
      </c>
      <c r="F112" s="4" t="s">
        <v>7</v>
      </c>
    </row>
    <row r="113" spans="2:6" x14ac:dyDescent="0.25">
      <c r="B113" s="3">
        <v>0.8</v>
      </c>
      <c r="C113" s="3">
        <f t="shared" si="1"/>
        <v>336.49999999999994</v>
      </c>
      <c r="D113" s="12" t="s">
        <v>867</v>
      </c>
      <c r="E113" s="3" t="s">
        <v>868</v>
      </c>
      <c r="F113" s="4" t="s">
        <v>11</v>
      </c>
    </row>
    <row r="114" spans="2:6" x14ac:dyDescent="0.25">
      <c r="B114" s="3">
        <v>1.4</v>
      </c>
      <c r="C114" s="3">
        <f t="shared" si="1"/>
        <v>337.89999999999992</v>
      </c>
      <c r="D114" s="12" t="s">
        <v>869</v>
      </c>
      <c r="E114" s="3" t="s">
        <v>556</v>
      </c>
      <c r="F114" s="4" t="s">
        <v>7</v>
      </c>
    </row>
    <row r="115" spans="2:6" x14ac:dyDescent="0.25">
      <c r="B115" s="3">
        <v>1.1000000000000001</v>
      </c>
      <c r="C115" s="3">
        <f t="shared" si="1"/>
        <v>338.99999999999994</v>
      </c>
      <c r="D115" s="12" t="s">
        <v>551</v>
      </c>
      <c r="E115" s="3" t="s">
        <v>870</v>
      </c>
      <c r="F115" s="4" t="s">
        <v>11</v>
      </c>
    </row>
    <row r="116" spans="2:6" x14ac:dyDescent="0.25">
      <c r="B116" s="3">
        <v>1</v>
      </c>
      <c r="C116" s="3">
        <f t="shared" si="1"/>
        <v>339.99999999999994</v>
      </c>
      <c r="D116" s="12" t="s">
        <v>871</v>
      </c>
      <c r="E116" s="3" t="s">
        <v>554</v>
      </c>
      <c r="F116" s="4" t="s">
        <v>7</v>
      </c>
    </row>
    <row r="117" spans="2:6" x14ac:dyDescent="0.25">
      <c r="B117" s="3">
        <v>0.1</v>
      </c>
      <c r="C117" s="3">
        <f t="shared" si="1"/>
        <v>340.09999999999997</v>
      </c>
      <c r="D117" s="12" t="s">
        <v>549</v>
      </c>
      <c r="E117" s="3" t="s">
        <v>872</v>
      </c>
      <c r="F117" s="4" t="s">
        <v>7</v>
      </c>
    </row>
    <row r="118" spans="2:6" x14ac:dyDescent="0.25">
      <c r="B118" s="3">
        <v>0.3</v>
      </c>
      <c r="C118" s="3">
        <f t="shared" si="1"/>
        <v>340.4</v>
      </c>
      <c r="D118" s="12" t="s">
        <v>873</v>
      </c>
      <c r="E118" s="3" t="s">
        <v>874</v>
      </c>
      <c r="F118" s="4" t="s">
        <v>11</v>
      </c>
    </row>
    <row r="119" spans="2:6" x14ac:dyDescent="0.25">
      <c r="B119" s="3">
        <v>0.7</v>
      </c>
      <c r="C119" s="3">
        <f t="shared" si="1"/>
        <v>341.09999999999997</v>
      </c>
      <c r="D119" s="12" t="s">
        <v>545</v>
      </c>
      <c r="E119" s="3" t="s">
        <v>548</v>
      </c>
      <c r="F119" s="4" t="s">
        <v>3</v>
      </c>
    </row>
    <row r="120" spans="2:6" x14ac:dyDescent="0.25">
      <c r="B120" s="3">
        <v>3.2</v>
      </c>
      <c r="C120" s="3">
        <f t="shared" si="1"/>
        <v>344.29999999999995</v>
      </c>
      <c r="D120" s="12" t="s">
        <v>875</v>
      </c>
      <c r="E120" s="3" t="s">
        <v>546</v>
      </c>
      <c r="F120" s="4" t="s">
        <v>3</v>
      </c>
    </row>
    <row r="121" spans="2:6" x14ac:dyDescent="0.25">
      <c r="B121" s="3">
        <v>0.3</v>
      </c>
      <c r="C121" s="3">
        <f t="shared" si="1"/>
        <v>344.59999999999997</v>
      </c>
      <c r="D121" s="12" t="s">
        <v>876</v>
      </c>
      <c r="E121" s="3" t="s">
        <v>877</v>
      </c>
      <c r="F121" s="4" t="s">
        <v>7</v>
      </c>
    </row>
    <row r="122" spans="2:6" x14ac:dyDescent="0.25">
      <c r="B122" s="3">
        <v>6.2</v>
      </c>
      <c r="C122" s="3">
        <f t="shared" si="1"/>
        <v>350.79999999999995</v>
      </c>
      <c r="D122" s="12" t="s">
        <v>878</v>
      </c>
      <c r="E122" s="3" t="s">
        <v>542</v>
      </c>
      <c r="F122" s="4" t="s">
        <v>3</v>
      </c>
    </row>
    <row r="123" spans="2:6" x14ac:dyDescent="0.25">
      <c r="B123" s="3">
        <v>2.7</v>
      </c>
      <c r="C123" s="3">
        <f t="shared" si="1"/>
        <v>353.49999999999994</v>
      </c>
      <c r="D123" s="12" t="s">
        <v>879</v>
      </c>
      <c r="E123" s="3" t="s">
        <v>880</v>
      </c>
      <c r="F123" s="4" t="s">
        <v>7</v>
      </c>
    </row>
    <row r="124" spans="2:6" x14ac:dyDescent="0.25">
      <c r="B124" s="3">
        <v>2</v>
      </c>
      <c r="C124" s="3">
        <f t="shared" si="1"/>
        <v>355.49999999999994</v>
      </c>
      <c r="D124" s="12" t="s">
        <v>881</v>
      </c>
      <c r="E124" s="3" t="s">
        <v>538</v>
      </c>
      <c r="F124" s="4" t="s">
        <v>3</v>
      </c>
    </row>
    <row r="125" spans="2:6" x14ac:dyDescent="0.25">
      <c r="B125" s="3">
        <v>0.8</v>
      </c>
      <c r="C125" s="3">
        <f t="shared" si="1"/>
        <v>356.29999999999995</v>
      </c>
      <c r="D125" s="12" t="s">
        <v>882</v>
      </c>
      <c r="E125" s="3" t="s">
        <v>883</v>
      </c>
      <c r="F125" s="4" t="s">
        <v>11</v>
      </c>
    </row>
    <row r="126" spans="2:6" x14ac:dyDescent="0.25">
      <c r="B126" s="3">
        <v>0.5</v>
      </c>
      <c r="C126" s="3">
        <f t="shared" si="1"/>
        <v>356.79999999999995</v>
      </c>
      <c r="D126" s="12" t="s">
        <v>531</v>
      </c>
      <c r="E126" s="3" t="s">
        <v>534</v>
      </c>
      <c r="F126" s="4" t="s">
        <v>3</v>
      </c>
    </row>
    <row r="127" spans="2:6" x14ac:dyDescent="0.25">
      <c r="B127" s="3">
        <v>0.6</v>
      </c>
      <c r="C127" s="3">
        <f t="shared" si="1"/>
        <v>357.4</v>
      </c>
      <c r="D127" s="12" t="s">
        <v>884</v>
      </c>
      <c r="E127" s="3" t="s">
        <v>532</v>
      </c>
      <c r="F127" s="4" t="s">
        <v>3</v>
      </c>
    </row>
    <row r="128" spans="2:6" x14ac:dyDescent="0.25">
      <c r="B128" s="3">
        <v>0.9</v>
      </c>
      <c r="C128" s="3">
        <f t="shared" si="1"/>
        <v>358.29999999999995</v>
      </c>
      <c r="D128" s="12" t="s">
        <v>885</v>
      </c>
      <c r="E128" s="3" t="s">
        <v>529</v>
      </c>
      <c r="F128" s="4" t="s">
        <v>3</v>
      </c>
    </row>
    <row r="129" spans="2:6" x14ac:dyDescent="0.25">
      <c r="B129" s="3">
        <v>0.3</v>
      </c>
      <c r="C129" s="3">
        <f t="shared" si="1"/>
        <v>358.59999999999997</v>
      </c>
      <c r="D129" s="12" t="s">
        <v>886</v>
      </c>
      <c r="E129" s="3" t="s">
        <v>887</v>
      </c>
      <c r="F129" s="4" t="s">
        <v>7</v>
      </c>
    </row>
    <row r="130" spans="2:6" x14ac:dyDescent="0.25">
      <c r="B130" s="3">
        <v>0.1</v>
      </c>
      <c r="C130" s="3">
        <f t="shared" si="1"/>
        <v>358.7</v>
      </c>
      <c r="D130" s="12" t="s">
        <v>888</v>
      </c>
      <c r="E130" s="3" t="s">
        <v>889</v>
      </c>
      <c r="F130" s="4" t="s">
        <v>11</v>
      </c>
    </row>
    <row r="131" spans="2:6" x14ac:dyDescent="0.25">
      <c r="B131" s="3">
        <v>0.2</v>
      </c>
      <c r="C131" s="3">
        <f t="shared" si="1"/>
        <v>358.9</v>
      </c>
      <c r="D131" s="12" t="s">
        <v>890</v>
      </c>
      <c r="E131" s="3" t="s">
        <v>891</v>
      </c>
      <c r="F131" s="4" t="s">
        <v>7</v>
      </c>
    </row>
    <row r="132" spans="2:6" x14ac:dyDescent="0.25">
      <c r="B132" s="3">
        <v>0.2</v>
      </c>
      <c r="C132" s="3">
        <f t="shared" si="1"/>
        <v>359.09999999999997</v>
      </c>
      <c r="D132" s="12" t="s">
        <v>892</v>
      </c>
      <c r="E132" s="3" t="s">
        <v>893</v>
      </c>
      <c r="F132" s="4" t="s">
        <v>11</v>
      </c>
    </row>
    <row r="133" spans="2:6" x14ac:dyDescent="0.25">
      <c r="B133" s="3">
        <v>1.2</v>
      </c>
      <c r="C133" s="3">
        <f t="shared" si="1"/>
        <v>360.29999999999995</v>
      </c>
      <c r="D133" s="12" t="s">
        <v>894</v>
      </c>
      <c r="E133" s="3" t="s">
        <v>516</v>
      </c>
      <c r="F133" s="4" t="s">
        <v>3</v>
      </c>
    </row>
    <row r="134" spans="2:6" x14ac:dyDescent="0.25">
      <c r="B134" s="3">
        <v>0.6</v>
      </c>
      <c r="C134" s="3">
        <f t="shared" si="1"/>
        <v>360.9</v>
      </c>
      <c r="D134" s="12" t="s">
        <v>510</v>
      </c>
      <c r="E134" s="3" t="s">
        <v>895</v>
      </c>
      <c r="F134" s="4" t="s">
        <v>11</v>
      </c>
    </row>
    <row r="135" spans="2:6" x14ac:dyDescent="0.25">
      <c r="B135" s="3">
        <v>2.9</v>
      </c>
      <c r="C135" s="3">
        <f t="shared" ref="C135:C198" si="2">C134+B135</f>
        <v>363.79999999999995</v>
      </c>
      <c r="D135" s="12" t="s">
        <v>896</v>
      </c>
      <c r="E135" s="3" t="s">
        <v>897</v>
      </c>
      <c r="F135" s="4" t="s">
        <v>7</v>
      </c>
    </row>
    <row r="136" spans="2:6" x14ac:dyDescent="0.25">
      <c r="B136" s="3">
        <v>0.3</v>
      </c>
      <c r="C136" s="3">
        <f t="shared" si="2"/>
        <v>364.09999999999997</v>
      </c>
      <c r="D136" s="12" t="s">
        <v>508</v>
      </c>
      <c r="E136" s="3" t="s">
        <v>898</v>
      </c>
      <c r="F136" s="4" t="s">
        <v>7</v>
      </c>
    </row>
    <row r="137" spans="2:6" x14ac:dyDescent="0.25">
      <c r="B137" s="3">
        <v>2.6</v>
      </c>
      <c r="C137" s="3">
        <f t="shared" si="2"/>
        <v>366.7</v>
      </c>
      <c r="D137" s="12" t="s">
        <v>899</v>
      </c>
      <c r="E137" s="3" t="s">
        <v>507</v>
      </c>
      <c r="F137" s="4" t="s">
        <v>11</v>
      </c>
    </row>
    <row r="138" spans="2:6" x14ac:dyDescent="0.25">
      <c r="B138" s="3">
        <v>6.7</v>
      </c>
      <c r="C138" s="3">
        <f t="shared" si="2"/>
        <v>373.4</v>
      </c>
      <c r="D138" s="12" t="s">
        <v>502</v>
      </c>
      <c r="E138" s="3" t="s">
        <v>503</v>
      </c>
      <c r="F138" s="4" t="s">
        <v>11</v>
      </c>
    </row>
    <row r="139" spans="2:6" x14ac:dyDescent="0.25">
      <c r="B139" s="3">
        <v>5.9</v>
      </c>
      <c r="C139" s="3">
        <f t="shared" si="2"/>
        <v>379.29999999999995</v>
      </c>
      <c r="D139" s="12" t="s">
        <v>499</v>
      </c>
      <c r="E139" s="3" t="s">
        <v>500</v>
      </c>
      <c r="F139" s="4" t="s">
        <v>7</v>
      </c>
    </row>
    <row r="140" spans="2:6" x14ac:dyDescent="0.25">
      <c r="B140" s="3">
        <v>3.3</v>
      </c>
      <c r="C140" s="3">
        <f t="shared" si="2"/>
        <v>382.59999999999997</v>
      </c>
      <c r="D140" s="12" t="s">
        <v>498</v>
      </c>
      <c r="E140" s="3" t="s">
        <v>501</v>
      </c>
      <c r="F140" s="4" t="s">
        <v>11</v>
      </c>
    </row>
    <row r="141" spans="2:6" x14ac:dyDescent="0.25">
      <c r="B141" s="3">
        <v>0.4</v>
      </c>
      <c r="C141" s="3">
        <f t="shared" si="2"/>
        <v>382.99999999999994</v>
      </c>
      <c r="D141" s="12" t="s">
        <v>496</v>
      </c>
      <c r="E141" s="3" t="s">
        <v>497</v>
      </c>
      <c r="F141" s="4" t="s">
        <v>7</v>
      </c>
    </row>
    <row r="142" spans="2:6" x14ac:dyDescent="0.25">
      <c r="B142" s="3">
        <v>4</v>
      </c>
      <c r="C142" s="3">
        <f t="shared" si="2"/>
        <v>386.99999999999994</v>
      </c>
      <c r="D142" s="12" t="s">
        <v>494</v>
      </c>
      <c r="E142" s="3" t="s">
        <v>900</v>
      </c>
      <c r="F142" s="4" t="s">
        <v>11</v>
      </c>
    </row>
    <row r="143" spans="2:6" x14ac:dyDescent="0.25">
      <c r="B143" s="3">
        <v>0</v>
      </c>
      <c r="C143" s="3">
        <f t="shared" si="2"/>
        <v>386.99999999999994</v>
      </c>
      <c r="D143" s="12" t="s">
        <v>901</v>
      </c>
      <c r="E143" s="3" t="s">
        <v>491</v>
      </c>
      <c r="F143" s="4" t="s">
        <v>7</v>
      </c>
    </row>
    <row r="144" spans="2:6" x14ac:dyDescent="0.25">
      <c r="B144" s="3">
        <v>5</v>
      </c>
      <c r="C144" s="3">
        <f t="shared" si="2"/>
        <v>391.99999999999994</v>
      </c>
      <c r="D144" s="12" t="s">
        <v>902</v>
      </c>
      <c r="E144" s="3" t="s">
        <v>493</v>
      </c>
      <c r="F144" s="4" t="s">
        <v>11</v>
      </c>
    </row>
    <row r="145" spans="2:6" x14ac:dyDescent="0.25">
      <c r="B145" s="3">
        <v>1.8</v>
      </c>
      <c r="C145" s="3">
        <f t="shared" si="2"/>
        <v>393.79999999999995</v>
      </c>
      <c r="D145" s="12" t="s">
        <v>488</v>
      </c>
      <c r="E145" s="3" t="s">
        <v>489</v>
      </c>
      <c r="F145" s="4" t="s">
        <v>7</v>
      </c>
    </row>
    <row r="146" spans="2:6" x14ac:dyDescent="0.25">
      <c r="B146" s="3">
        <v>2.8</v>
      </c>
      <c r="C146" s="3">
        <f t="shared" si="2"/>
        <v>396.59999999999997</v>
      </c>
      <c r="D146" s="12" t="s">
        <v>903</v>
      </c>
      <c r="E146" s="3" t="s">
        <v>904</v>
      </c>
      <c r="F146" s="4" t="s">
        <v>11</v>
      </c>
    </row>
    <row r="147" spans="2:6" x14ac:dyDescent="0.25">
      <c r="B147" s="3">
        <v>11.5</v>
      </c>
      <c r="C147" s="3">
        <f t="shared" si="2"/>
        <v>408.09999999999997</v>
      </c>
      <c r="D147" s="12" t="s">
        <v>905</v>
      </c>
      <c r="E147" s="3" t="s">
        <v>485</v>
      </c>
      <c r="F147" s="4" t="s">
        <v>3</v>
      </c>
    </row>
    <row r="148" spans="2:6" x14ac:dyDescent="0.25">
      <c r="B148" s="3">
        <v>1.5</v>
      </c>
      <c r="C148" s="3">
        <f t="shared" si="2"/>
        <v>409.59999999999997</v>
      </c>
      <c r="D148" s="12" t="s">
        <v>906</v>
      </c>
      <c r="E148" s="3" t="s">
        <v>907</v>
      </c>
      <c r="F148" s="4" t="s">
        <v>11</v>
      </c>
    </row>
    <row r="149" spans="2:6" x14ac:dyDescent="0.25">
      <c r="B149" s="3">
        <v>1.6</v>
      </c>
      <c r="C149" s="3">
        <f t="shared" si="2"/>
        <v>411.2</v>
      </c>
      <c r="D149" s="12" t="s">
        <v>908</v>
      </c>
      <c r="E149" s="3" t="s">
        <v>483</v>
      </c>
      <c r="F149" s="4" t="s">
        <v>3</v>
      </c>
    </row>
    <row r="150" spans="2:6" x14ac:dyDescent="0.25">
      <c r="B150" s="3">
        <v>0.7</v>
      </c>
      <c r="C150" s="3">
        <f t="shared" si="2"/>
        <v>411.9</v>
      </c>
      <c r="D150" s="12" t="s">
        <v>909</v>
      </c>
      <c r="E150" s="3" t="s">
        <v>910</v>
      </c>
      <c r="F150" s="4" t="s">
        <v>7</v>
      </c>
    </row>
    <row r="151" spans="2:6" x14ac:dyDescent="0.25">
      <c r="B151" s="3">
        <v>0.6</v>
      </c>
      <c r="C151" s="3">
        <f t="shared" si="2"/>
        <v>412.5</v>
      </c>
      <c r="D151" s="12" t="s">
        <v>911</v>
      </c>
      <c r="E151" s="3" t="s">
        <v>479</v>
      </c>
      <c r="F151" s="4" t="s">
        <v>3</v>
      </c>
    </row>
    <row r="152" spans="2:6" x14ac:dyDescent="0.25">
      <c r="B152" s="3">
        <v>1.6</v>
      </c>
      <c r="C152" s="3">
        <f t="shared" si="2"/>
        <v>414.1</v>
      </c>
      <c r="D152" s="12" t="s">
        <v>474</v>
      </c>
      <c r="E152" s="3" t="s">
        <v>475</v>
      </c>
      <c r="F152" s="4" t="s">
        <v>11</v>
      </c>
    </row>
    <row r="153" spans="2:6" x14ac:dyDescent="0.25">
      <c r="B153" s="3">
        <v>4.5999999999999996</v>
      </c>
      <c r="C153" s="3">
        <f t="shared" si="2"/>
        <v>418.70000000000005</v>
      </c>
      <c r="D153" s="12" t="s">
        <v>912</v>
      </c>
      <c r="E153" s="3" t="s">
        <v>473</v>
      </c>
      <c r="F153" s="4" t="s">
        <v>7</v>
      </c>
    </row>
    <row r="154" spans="2:6" x14ac:dyDescent="0.25">
      <c r="B154" s="3">
        <v>6.2</v>
      </c>
      <c r="C154" s="3">
        <f t="shared" si="2"/>
        <v>424.90000000000003</v>
      </c>
      <c r="D154" s="12" t="s">
        <v>470</v>
      </c>
      <c r="E154" s="3" t="s">
        <v>471</v>
      </c>
      <c r="F154" s="4" t="s">
        <v>7</v>
      </c>
    </row>
    <row r="155" spans="2:6" x14ac:dyDescent="0.25">
      <c r="B155" s="3">
        <v>1.9</v>
      </c>
      <c r="C155" s="3">
        <f t="shared" si="2"/>
        <v>426.8</v>
      </c>
      <c r="D155" s="12" t="s">
        <v>913</v>
      </c>
      <c r="E155" s="3" t="s">
        <v>914</v>
      </c>
      <c r="F155" s="4" t="s">
        <v>11</v>
      </c>
    </row>
    <row r="156" spans="2:6" x14ac:dyDescent="0.25">
      <c r="B156" s="3">
        <v>1.1000000000000001</v>
      </c>
      <c r="C156" s="3">
        <f t="shared" si="2"/>
        <v>427.90000000000003</v>
      </c>
      <c r="D156" s="12" t="s">
        <v>915</v>
      </c>
      <c r="E156" s="3" t="s">
        <v>469</v>
      </c>
      <c r="F156" s="4" t="s">
        <v>3</v>
      </c>
    </row>
    <row r="157" spans="2:6" x14ac:dyDescent="0.25">
      <c r="B157" s="3">
        <v>4.0999999999999996</v>
      </c>
      <c r="C157" s="3">
        <f t="shared" si="2"/>
        <v>432.00000000000006</v>
      </c>
      <c r="D157" s="12" t="s">
        <v>916</v>
      </c>
      <c r="E157" s="3" t="s">
        <v>917</v>
      </c>
      <c r="F157" s="4" t="s">
        <v>11</v>
      </c>
    </row>
    <row r="158" spans="2:6" x14ac:dyDescent="0.25">
      <c r="B158" s="3">
        <v>1.2</v>
      </c>
      <c r="C158" s="3">
        <f t="shared" si="2"/>
        <v>433.20000000000005</v>
      </c>
      <c r="D158" s="12" t="s">
        <v>918</v>
      </c>
      <c r="E158" s="3" t="s">
        <v>919</v>
      </c>
      <c r="F158" s="4" t="s">
        <v>7</v>
      </c>
    </row>
    <row r="159" spans="2:6" x14ac:dyDescent="0.25">
      <c r="B159" s="3">
        <v>3.3</v>
      </c>
      <c r="C159" s="3">
        <f t="shared" si="2"/>
        <v>436.50000000000006</v>
      </c>
      <c r="D159" s="12" t="s">
        <v>461</v>
      </c>
      <c r="E159" s="3" t="s">
        <v>463</v>
      </c>
      <c r="F159" s="4" t="s">
        <v>3</v>
      </c>
    </row>
    <row r="160" spans="2:6" x14ac:dyDescent="0.25">
      <c r="B160" s="3">
        <v>2.2000000000000002</v>
      </c>
      <c r="C160" s="3">
        <f t="shared" si="2"/>
        <v>438.70000000000005</v>
      </c>
      <c r="D160" s="12" t="s">
        <v>920</v>
      </c>
      <c r="E160" s="3" t="s">
        <v>462</v>
      </c>
      <c r="F160" s="4" t="s">
        <v>3</v>
      </c>
    </row>
    <row r="161" spans="2:6" x14ac:dyDescent="0.25">
      <c r="B161" s="3">
        <v>4</v>
      </c>
      <c r="C161" s="3">
        <f t="shared" si="2"/>
        <v>442.70000000000005</v>
      </c>
      <c r="D161" s="12" t="s">
        <v>921</v>
      </c>
      <c r="E161" s="3" t="s">
        <v>922</v>
      </c>
      <c r="F161" s="4" t="s">
        <v>11</v>
      </c>
    </row>
    <row r="162" spans="2:6" x14ac:dyDescent="0.25">
      <c r="B162" s="3">
        <v>3.6</v>
      </c>
      <c r="C162" s="3">
        <f t="shared" si="2"/>
        <v>446.30000000000007</v>
      </c>
      <c r="D162" s="12" t="s">
        <v>455</v>
      </c>
      <c r="E162" s="3" t="s">
        <v>456</v>
      </c>
      <c r="F162" s="4" t="s">
        <v>11</v>
      </c>
    </row>
    <row r="163" spans="2:6" x14ac:dyDescent="0.25">
      <c r="B163" s="3">
        <v>1.3</v>
      </c>
      <c r="C163" s="3">
        <f t="shared" si="2"/>
        <v>447.60000000000008</v>
      </c>
      <c r="D163" s="12" t="s">
        <v>923</v>
      </c>
      <c r="E163" s="18" t="s">
        <v>137</v>
      </c>
      <c r="F163" s="4" t="s">
        <v>7</v>
      </c>
    </row>
    <row r="164" spans="2:6" x14ac:dyDescent="0.25">
      <c r="B164" s="3">
        <v>1.9</v>
      </c>
      <c r="C164" s="3">
        <f t="shared" si="2"/>
        <v>449.50000000000006</v>
      </c>
      <c r="D164" s="12" t="s">
        <v>924</v>
      </c>
      <c r="E164" s="3" t="s">
        <v>925</v>
      </c>
      <c r="F164" s="4" t="s">
        <v>7</v>
      </c>
    </row>
    <row r="165" spans="2:6" x14ac:dyDescent="0.25">
      <c r="B165" s="3">
        <v>4.7</v>
      </c>
      <c r="C165" s="3">
        <f t="shared" si="2"/>
        <v>454.20000000000005</v>
      </c>
      <c r="D165" s="12" t="s">
        <v>305</v>
      </c>
      <c r="E165" s="3" t="s">
        <v>17</v>
      </c>
      <c r="F165" s="4" t="s">
        <v>3</v>
      </c>
    </row>
    <row r="166" spans="2:6" x14ac:dyDescent="0.25">
      <c r="B166" s="3">
        <v>0.9</v>
      </c>
      <c r="C166" s="3">
        <f t="shared" si="2"/>
        <v>455.1</v>
      </c>
      <c r="D166" s="12" t="s">
        <v>133</v>
      </c>
      <c r="E166" s="3" t="s">
        <v>926</v>
      </c>
      <c r="F166" s="4" t="s">
        <v>11</v>
      </c>
    </row>
    <row r="167" spans="2:6" x14ac:dyDescent="0.25">
      <c r="B167" s="3">
        <v>0.2</v>
      </c>
      <c r="C167" s="3">
        <f t="shared" si="2"/>
        <v>455.3</v>
      </c>
      <c r="D167" s="12" t="s">
        <v>310</v>
      </c>
      <c r="E167" s="3" t="s">
        <v>927</v>
      </c>
      <c r="F167" s="4" t="s">
        <v>7</v>
      </c>
    </row>
    <row r="168" spans="2:6" x14ac:dyDescent="0.25">
      <c r="B168" s="3">
        <v>1.3</v>
      </c>
      <c r="C168" s="3">
        <f t="shared" si="2"/>
        <v>456.6</v>
      </c>
      <c r="D168" s="12" t="s">
        <v>449</v>
      </c>
      <c r="E168" s="18" t="s">
        <v>132</v>
      </c>
      <c r="F168" s="4" t="s">
        <v>11</v>
      </c>
    </row>
    <row r="169" spans="2:6" x14ac:dyDescent="0.25">
      <c r="B169" s="3">
        <v>4.9000000000000004</v>
      </c>
      <c r="C169" s="3">
        <f t="shared" si="2"/>
        <v>461.5</v>
      </c>
      <c r="D169" s="12" t="s">
        <v>447</v>
      </c>
      <c r="E169" s="3" t="s">
        <v>448</v>
      </c>
      <c r="F169" s="4" t="s">
        <v>7</v>
      </c>
    </row>
    <row r="170" spans="2:6" x14ac:dyDescent="0.25">
      <c r="B170" s="3">
        <v>2.2999999999999998</v>
      </c>
      <c r="C170" s="3">
        <f t="shared" si="2"/>
        <v>463.8</v>
      </c>
      <c r="D170" s="12" t="s">
        <v>928</v>
      </c>
      <c r="E170" s="3" t="s">
        <v>446</v>
      </c>
      <c r="F170" s="4" t="s">
        <v>11</v>
      </c>
    </row>
    <row r="171" spans="2:6" x14ac:dyDescent="0.25">
      <c r="B171" s="3">
        <v>3.7</v>
      </c>
      <c r="C171" s="3">
        <f t="shared" si="2"/>
        <v>467.5</v>
      </c>
      <c r="D171" s="12" t="s">
        <v>443</v>
      </c>
      <c r="E171" s="3" t="s">
        <v>444</v>
      </c>
      <c r="F171" s="4" t="s">
        <v>11</v>
      </c>
    </row>
    <row r="172" spans="2:6" x14ac:dyDescent="0.25">
      <c r="B172" s="3">
        <v>0.2</v>
      </c>
      <c r="C172" s="3">
        <f t="shared" si="2"/>
        <v>467.7</v>
      </c>
      <c r="D172" s="12" t="s">
        <v>929</v>
      </c>
      <c r="E172" s="3" t="s">
        <v>930</v>
      </c>
      <c r="F172" s="4" t="s">
        <v>7</v>
      </c>
    </row>
    <row r="173" spans="2:6" x14ac:dyDescent="0.25">
      <c r="B173" s="3">
        <v>4</v>
      </c>
      <c r="C173" s="3">
        <f t="shared" si="2"/>
        <v>471.7</v>
      </c>
      <c r="D173" s="12" t="s">
        <v>931</v>
      </c>
      <c r="E173" s="3" t="s">
        <v>441</v>
      </c>
      <c r="F173" s="4" t="s">
        <v>3</v>
      </c>
    </row>
    <row r="174" spans="2:6" x14ac:dyDescent="0.25">
      <c r="B174" s="3">
        <v>2.2000000000000002</v>
      </c>
      <c r="C174" s="3">
        <f t="shared" si="2"/>
        <v>473.9</v>
      </c>
      <c r="D174" s="12" t="s">
        <v>932</v>
      </c>
      <c r="E174" s="3" t="s">
        <v>442</v>
      </c>
      <c r="F174" s="4" t="s">
        <v>7</v>
      </c>
    </row>
    <row r="175" spans="2:6" x14ac:dyDescent="0.25">
      <c r="B175" s="3">
        <v>4.2</v>
      </c>
      <c r="C175" s="3">
        <f t="shared" si="2"/>
        <v>478.09999999999997</v>
      </c>
      <c r="D175" s="12" t="s">
        <v>932</v>
      </c>
      <c r="E175" s="3" t="s">
        <v>439</v>
      </c>
      <c r="F175" s="4" t="s">
        <v>7</v>
      </c>
    </row>
    <row r="176" spans="2:6" x14ac:dyDescent="0.25">
      <c r="B176" s="3">
        <v>2.7</v>
      </c>
      <c r="C176" s="3">
        <f t="shared" si="2"/>
        <v>480.79999999999995</v>
      </c>
      <c r="D176" s="12" t="s">
        <v>932</v>
      </c>
      <c r="E176" s="3" t="s">
        <v>438</v>
      </c>
      <c r="F176" s="4" t="s">
        <v>7</v>
      </c>
    </row>
    <row r="177" spans="2:6" x14ac:dyDescent="0.25">
      <c r="B177" s="3">
        <v>0.6</v>
      </c>
      <c r="C177" s="3">
        <f t="shared" si="2"/>
        <v>481.4</v>
      </c>
      <c r="D177" s="12" t="s">
        <v>933</v>
      </c>
      <c r="E177" s="3" t="s">
        <v>934</v>
      </c>
      <c r="F177" s="4" t="s">
        <v>3</v>
      </c>
    </row>
    <row r="178" spans="2:6" x14ac:dyDescent="0.25">
      <c r="B178" s="3">
        <v>0.4</v>
      </c>
      <c r="C178" s="3">
        <f t="shared" si="2"/>
        <v>481.79999999999995</v>
      </c>
      <c r="D178" s="12" t="s">
        <v>935</v>
      </c>
      <c r="E178" s="3" t="s">
        <v>432</v>
      </c>
      <c r="F178" s="4" t="s">
        <v>11</v>
      </c>
    </row>
    <row r="179" spans="2:6" x14ac:dyDescent="0.25">
      <c r="B179" s="3">
        <v>0.1</v>
      </c>
      <c r="C179" s="3">
        <f t="shared" si="2"/>
        <v>481.9</v>
      </c>
      <c r="D179" s="12" t="s">
        <v>936</v>
      </c>
      <c r="E179" s="3" t="s">
        <v>430</v>
      </c>
      <c r="F179" s="4" t="s">
        <v>11</v>
      </c>
    </row>
    <row r="180" spans="2:6" x14ac:dyDescent="0.25">
      <c r="B180" s="3">
        <v>1.4</v>
      </c>
      <c r="C180" s="3">
        <f t="shared" si="2"/>
        <v>483.29999999999995</v>
      </c>
      <c r="D180" s="12" t="s">
        <v>937</v>
      </c>
      <c r="E180" s="3" t="s">
        <v>938</v>
      </c>
      <c r="F180" s="4" t="s">
        <v>11</v>
      </c>
    </row>
    <row r="181" spans="2:6" x14ac:dyDescent="0.25">
      <c r="B181" s="3">
        <v>2.6</v>
      </c>
      <c r="C181" s="3">
        <f t="shared" si="2"/>
        <v>485.9</v>
      </c>
      <c r="D181" s="12" t="s">
        <v>939</v>
      </c>
      <c r="E181" s="3" t="s">
        <v>427</v>
      </c>
      <c r="F181" s="4" t="s">
        <v>3</v>
      </c>
    </row>
    <row r="182" spans="2:6" x14ac:dyDescent="0.25">
      <c r="B182" s="3">
        <v>4.9000000000000004</v>
      </c>
      <c r="C182" s="3">
        <f t="shared" si="2"/>
        <v>490.79999999999995</v>
      </c>
      <c r="D182" s="12" t="s">
        <v>423</v>
      </c>
      <c r="E182" s="3" t="s">
        <v>940</v>
      </c>
      <c r="F182" s="4" t="s">
        <v>7</v>
      </c>
    </row>
    <row r="183" spans="2:6" x14ac:dyDescent="0.25">
      <c r="B183" s="3">
        <v>1.2</v>
      </c>
      <c r="C183" s="3">
        <f t="shared" si="2"/>
        <v>491.99999999999994</v>
      </c>
      <c r="D183" s="12" t="s">
        <v>941</v>
      </c>
      <c r="E183" s="3" t="s">
        <v>942</v>
      </c>
      <c r="F183" s="4" t="s">
        <v>11</v>
      </c>
    </row>
    <row r="184" spans="2:6" x14ac:dyDescent="0.25">
      <c r="B184" s="3">
        <v>2.7</v>
      </c>
      <c r="C184" s="3">
        <f t="shared" si="2"/>
        <v>494.69999999999993</v>
      </c>
      <c r="D184" s="12" t="s">
        <v>943</v>
      </c>
      <c r="E184" s="3" t="s">
        <v>422</v>
      </c>
      <c r="F184" s="4" t="s">
        <v>7</v>
      </c>
    </row>
    <row r="185" spans="2:6" x14ac:dyDescent="0.25">
      <c r="B185" s="3">
        <v>1</v>
      </c>
      <c r="C185" s="3">
        <f t="shared" si="2"/>
        <v>495.69999999999993</v>
      </c>
      <c r="D185" s="12" t="s">
        <v>1078</v>
      </c>
      <c r="E185" s="16" t="s">
        <v>944</v>
      </c>
      <c r="F185" s="4" t="s">
        <v>11</v>
      </c>
    </row>
    <row r="186" spans="2:6" x14ac:dyDescent="0.25">
      <c r="B186" s="3">
        <v>2.2000000000000002</v>
      </c>
      <c r="C186" s="3">
        <f t="shared" si="2"/>
        <v>497.89999999999992</v>
      </c>
      <c r="D186" s="12" t="s">
        <v>1079</v>
      </c>
      <c r="E186" s="3" t="s">
        <v>418</v>
      </c>
      <c r="F186" s="4" t="s">
        <v>3</v>
      </c>
    </row>
    <row r="187" spans="2:6" x14ac:dyDescent="0.25">
      <c r="B187" s="3">
        <v>29.6</v>
      </c>
      <c r="C187" s="3">
        <f t="shared" si="2"/>
        <v>527.49999999999989</v>
      </c>
      <c r="D187" s="12" t="s">
        <v>1080</v>
      </c>
      <c r="E187" s="3" t="s">
        <v>417</v>
      </c>
      <c r="F187" s="4" t="s">
        <v>7</v>
      </c>
    </row>
    <row r="188" spans="2:6" x14ac:dyDescent="0.25">
      <c r="B188" s="3">
        <v>1.3</v>
      </c>
      <c r="C188" s="3">
        <f t="shared" si="2"/>
        <v>528.79999999999984</v>
      </c>
      <c r="D188" s="12" t="s">
        <v>1074</v>
      </c>
      <c r="E188" s="3" t="s">
        <v>945</v>
      </c>
      <c r="F188" s="4" t="s">
        <v>7</v>
      </c>
    </row>
    <row r="189" spans="2:6" x14ac:dyDescent="0.25">
      <c r="B189" s="3">
        <v>2.2000000000000002</v>
      </c>
      <c r="C189" s="3">
        <f t="shared" si="2"/>
        <v>530.99999999999989</v>
      </c>
      <c r="D189" s="12" t="s">
        <v>946</v>
      </c>
      <c r="E189" s="3" t="s">
        <v>395</v>
      </c>
      <c r="F189" s="4" t="s">
        <v>11</v>
      </c>
    </row>
    <row r="190" spans="2:6" x14ac:dyDescent="0.25">
      <c r="B190" s="3">
        <v>8.4</v>
      </c>
      <c r="C190" s="3">
        <f t="shared" si="2"/>
        <v>539.39999999999986</v>
      </c>
      <c r="D190" s="12" t="s">
        <v>947</v>
      </c>
      <c r="E190" s="3" t="s">
        <v>412</v>
      </c>
      <c r="F190" s="4" t="s">
        <v>7</v>
      </c>
    </row>
    <row r="191" spans="2:6" x14ac:dyDescent="0.25">
      <c r="B191" s="3">
        <v>0.2</v>
      </c>
      <c r="C191" s="3">
        <f t="shared" si="2"/>
        <v>539.59999999999991</v>
      </c>
      <c r="D191" s="12" t="s">
        <v>949</v>
      </c>
      <c r="E191" s="3" t="s">
        <v>948</v>
      </c>
      <c r="F191" s="4" t="s">
        <v>7</v>
      </c>
    </row>
    <row r="192" spans="2:6" x14ac:dyDescent="0.25">
      <c r="B192" s="3">
        <v>0.4</v>
      </c>
      <c r="C192" s="3">
        <f t="shared" si="2"/>
        <v>539.99999999999989</v>
      </c>
      <c r="D192" s="12" t="s">
        <v>405</v>
      </c>
      <c r="E192" s="3" t="s">
        <v>406</v>
      </c>
      <c r="F192" s="4" t="s">
        <v>7</v>
      </c>
    </row>
    <row r="193" spans="2:6" x14ac:dyDescent="0.25">
      <c r="B193" s="3">
        <v>0.2</v>
      </c>
      <c r="C193" s="3">
        <f t="shared" si="2"/>
        <v>540.19999999999993</v>
      </c>
      <c r="D193" s="12" t="s">
        <v>950</v>
      </c>
      <c r="E193" s="3" t="s">
        <v>404</v>
      </c>
      <c r="F193" s="4" t="s">
        <v>11</v>
      </c>
    </row>
    <row r="194" spans="2:6" x14ac:dyDescent="0.25">
      <c r="B194" s="3">
        <v>0.1</v>
      </c>
      <c r="C194" s="3">
        <f t="shared" si="2"/>
        <v>540.29999999999995</v>
      </c>
      <c r="D194" s="12" t="s">
        <v>401</v>
      </c>
      <c r="E194" s="3" t="s">
        <v>402</v>
      </c>
      <c r="F194" s="4" t="s">
        <v>7</v>
      </c>
    </row>
    <row r="195" spans="2:6" x14ac:dyDescent="0.25">
      <c r="B195" s="3">
        <v>0.1</v>
      </c>
      <c r="C195" s="3">
        <f t="shared" si="2"/>
        <v>540.4</v>
      </c>
      <c r="D195" s="12" t="s">
        <v>399</v>
      </c>
      <c r="E195" s="3" t="s">
        <v>400</v>
      </c>
      <c r="F195" s="4" t="s">
        <v>11</v>
      </c>
    </row>
    <row r="196" spans="2:6" x14ac:dyDescent="0.25">
      <c r="B196" s="3">
        <v>0</v>
      </c>
      <c r="C196" s="3">
        <f t="shared" si="2"/>
        <v>540.4</v>
      </c>
      <c r="D196" s="12" t="s">
        <v>951</v>
      </c>
      <c r="E196" s="3" t="s">
        <v>17</v>
      </c>
      <c r="F196" s="4" t="s">
        <v>7</v>
      </c>
    </row>
    <row r="197" spans="2:6" x14ac:dyDescent="0.25">
      <c r="B197" s="3">
        <v>0.2</v>
      </c>
      <c r="C197" s="3">
        <f t="shared" si="2"/>
        <v>540.6</v>
      </c>
      <c r="D197" s="12" t="s">
        <v>946</v>
      </c>
      <c r="E197" s="3" t="s">
        <v>395</v>
      </c>
      <c r="F197" s="4" t="s">
        <v>11</v>
      </c>
    </row>
    <row r="198" spans="2:6" x14ac:dyDescent="0.25">
      <c r="B198" s="3">
        <v>11</v>
      </c>
      <c r="C198" s="3">
        <f t="shared" si="2"/>
        <v>551.6</v>
      </c>
      <c r="D198" s="12" t="s">
        <v>952</v>
      </c>
      <c r="E198" s="3" t="s">
        <v>953</v>
      </c>
      <c r="F198" s="4" t="s">
        <v>11</v>
      </c>
    </row>
    <row r="199" spans="2:6" x14ac:dyDescent="0.25">
      <c r="B199" s="3">
        <v>0.8</v>
      </c>
      <c r="C199" s="3">
        <f t="shared" ref="C199" si="3">C198+B199</f>
        <v>552.4</v>
      </c>
      <c r="D199" s="12" t="s">
        <v>954</v>
      </c>
      <c r="E199" s="3" t="s">
        <v>955</v>
      </c>
      <c r="F199" s="3" t="s">
        <v>1032</v>
      </c>
    </row>
    <row r="200" spans="2:6" x14ac:dyDescent="0.25">
      <c r="C200" s="11"/>
    </row>
    <row r="201" spans="2:6" x14ac:dyDescent="0.25">
      <c r="C201" s="11"/>
    </row>
    <row r="202" spans="2:6" x14ac:dyDescent="0.25">
      <c r="C202" s="11"/>
    </row>
    <row r="203" spans="2:6" x14ac:dyDescent="0.25">
      <c r="C203" s="11"/>
    </row>
    <row r="204" spans="2:6" x14ac:dyDescent="0.25">
      <c r="C204" s="11"/>
    </row>
    <row r="205" spans="2:6" x14ac:dyDescent="0.25">
      <c r="C205" s="11"/>
    </row>
    <row r="206" spans="2:6" x14ac:dyDescent="0.25">
      <c r="C206" s="11"/>
    </row>
    <row r="207" spans="2:6" x14ac:dyDescent="0.25">
      <c r="C207" s="11"/>
    </row>
    <row r="208" spans="2:6" x14ac:dyDescent="0.25">
      <c r="C208" s="11"/>
    </row>
    <row r="209" spans="3:3" x14ac:dyDescent="0.25">
      <c r="C209" s="11"/>
    </row>
    <row r="210" spans="3:3" x14ac:dyDescent="0.25">
      <c r="C210" s="11"/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workbookViewId="0">
      <selection activeCell="D9" sqref="D9"/>
    </sheetView>
  </sheetViews>
  <sheetFormatPr defaultRowHeight="15" x14ac:dyDescent="0.25"/>
  <cols>
    <col min="2" max="2" width="8.5703125" bestFit="1" customWidth="1"/>
    <col min="3" max="3" width="13.7109375" bestFit="1" customWidth="1"/>
    <col min="4" max="4" width="45.140625" bestFit="1" customWidth="1"/>
    <col min="5" max="5" width="49.5703125" bestFit="1" customWidth="1"/>
  </cols>
  <sheetData>
    <row r="2" spans="1:6" x14ac:dyDescent="0.25">
      <c r="D2" s="7" t="s">
        <v>1033</v>
      </c>
    </row>
    <row r="3" spans="1:6" x14ac:dyDescent="0.25">
      <c r="D3" t="s">
        <v>958</v>
      </c>
    </row>
    <row r="4" spans="1:6" x14ac:dyDescent="0.25">
      <c r="B4" s="15" t="s">
        <v>1</v>
      </c>
      <c r="C4" s="15" t="s">
        <v>5</v>
      </c>
      <c r="D4" s="15" t="s">
        <v>4</v>
      </c>
      <c r="E4" s="15" t="s">
        <v>2</v>
      </c>
      <c r="F4" s="15" t="s">
        <v>0</v>
      </c>
    </row>
    <row r="5" spans="1:6" x14ac:dyDescent="0.25">
      <c r="B5" s="4">
        <v>0</v>
      </c>
      <c r="C5" s="4">
        <v>0</v>
      </c>
      <c r="D5" s="4" t="s">
        <v>1034</v>
      </c>
      <c r="E5" s="4" t="s">
        <v>1062</v>
      </c>
      <c r="F5" s="4" t="s">
        <v>3</v>
      </c>
    </row>
    <row r="6" spans="1:6" x14ac:dyDescent="0.25">
      <c r="B6" s="4">
        <v>0.5</v>
      </c>
      <c r="C6" s="4">
        <f>C5+B6</f>
        <v>0.5</v>
      </c>
      <c r="D6" s="4" t="s">
        <v>1035</v>
      </c>
      <c r="E6" s="4" t="s">
        <v>1036</v>
      </c>
      <c r="F6" s="4" t="s">
        <v>7</v>
      </c>
    </row>
    <row r="7" spans="1:6" x14ac:dyDescent="0.25">
      <c r="B7" s="4">
        <v>0</v>
      </c>
      <c r="C7" s="4">
        <f t="shared" ref="C7:C13" si="0">C6+B7</f>
        <v>0.5</v>
      </c>
      <c r="D7" s="4" t="s">
        <v>1037</v>
      </c>
      <c r="E7" s="4" t="s">
        <v>1038</v>
      </c>
      <c r="F7" s="4" t="s">
        <v>11</v>
      </c>
    </row>
    <row r="8" spans="1:6" x14ac:dyDescent="0.25">
      <c r="B8" s="4">
        <v>0.3</v>
      </c>
      <c r="C8" s="4">
        <f t="shared" si="0"/>
        <v>0.8</v>
      </c>
      <c r="D8" s="4" t="s">
        <v>1034</v>
      </c>
      <c r="E8" s="4" t="s">
        <v>1048</v>
      </c>
      <c r="F8" s="4" t="s">
        <v>3</v>
      </c>
    </row>
    <row r="9" spans="1:6" x14ac:dyDescent="0.25">
      <c r="B9" s="4">
        <v>0</v>
      </c>
      <c r="C9" s="4">
        <f t="shared" si="0"/>
        <v>0.8</v>
      </c>
      <c r="D9" s="4" t="s">
        <v>1072</v>
      </c>
      <c r="E9" s="4" t="s">
        <v>1039</v>
      </c>
      <c r="F9" s="4" t="s">
        <v>7</v>
      </c>
    </row>
    <row r="10" spans="1:6" x14ac:dyDescent="0.25">
      <c r="B10" s="4">
        <v>0.2</v>
      </c>
      <c r="C10" s="4">
        <f t="shared" si="0"/>
        <v>1</v>
      </c>
      <c r="D10" s="4" t="s">
        <v>1040</v>
      </c>
      <c r="E10" s="4" t="s">
        <v>1041</v>
      </c>
      <c r="F10" s="4" t="s">
        <v>11</v>
      </c>
    </row>
    <row r="11" spans="1:6" x14ac:dyDescent="0.25">
      <c r="A11" s="2"/>
      <c r="B11" s="4">
        <v>0.4</v>
      </c>
      <c r="C11" s="4">
        <f t="shared" si="0"/>
        <v>1.4</v>
      </c>
      <c r="D11" s="4" t="s">
        <v>1042</v>
      </c>
      <c r="E11" s="4" t="s">
        <v>1043</v>
      </c>
      <c r="F11" s="4" t="s">
        <v>7</v>
      </c>
    </row>
    <row r="12" spans="1:6" x14ac:dyDescent="0.25">
      <c r="A12" s="2"/>
      <c r="B12" s="4">
        <v>0</v>
      </c>
      <c r="C12" s="4">
        <f t="shared" si="0"/>
        <v>1.4</v>
      </c>
      <c r="D12" s="4" t="s">
        <v>1044</v>
      </c>
      <c r="E12" s="4" t="s">
        <v>1045</v>
      </c>
      <c r="F12" s="4" t="s">
        <v>11</v>
      </c>
    </row>
    <row r="13" spans="1:6" x14ac:dyDescent="0.25">
      <c r="A13" s="2"/>
      <c r="B13" s="4">
        <v>15.4</v>
      </c>
      <c r="C13" s="4">
        <f t="shared" si="0"/>
        <v>16.8</v>
      </c>
      <c r="D13" s="4" t="s">
        <v>1046</v>
      </c>
      <c r="E13" s="4" t="s">
        <v>1052</v>
      </c>
      <c r="F13" s="4" t="s">
        <v>1032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F9"/>
  <sheetViews>
    <sheetView workbookViewId="0">
      <selection activeCell="D22" sqref="D22"/>
    </sheetView>
  </sheetViews>
  <sheetFormatPr defaultRowHeight="15" x14ac:dyDescent="0.25"/>
  <cols>
    <col min="2" max="2" width="8.5703125" bestFit="1" customWidth="1"/>
    <col min="3" max="3" width="13.7109375" bestFit="1" customWidth="1"/>
    <col min="4" max="4" width="36.28515625" bestFit="1" customWidth="1"/>
    <col min="5" max="5" width="23.28515625" bestFit="1" customWidth="1"/>
  </cols>
  <sheetData>
    <row r="2" spans="2:6" x14ac:dyDescent="0.25">
      <c r="D2" s="7" t="s">
        <v>1033</v>
      </c>
    </row>
    <row r="3" spans="2:6" x14ac:dyDescent="0.25">
      <c r="D3" t="s">
        <v>958</v>
      </c>
    </row>
    <row r="4" spans="2:6" x14ac:dyDescent="0.25">
      <c r="B4" s="15" t="s">
        <v>1</v>
      </c>
      <c r="C4" s="15" t="s">
        <v>5</v>
      </c>
      <c r="D4" s="15" t="s">
        <v>4</v>
      </c>
      <c r="E4" s="15" t="s">
        <v>2</v>
      </c>
      <c r="F4" s="15" t="s">
        <v>0</v>
      </c>
    </row>
    <row r="5" spans="2:6" x14ac:dyDescent="0.25">
      <c r="B5" s="4">
        <v>0</v>
      </c>
      <c r="C5" s="4">
        <v>0</v>
      </c>
      <c r="D5" s="4" t="s">
        <v>1044</v>
      </c>
      <c r="E5" s="4" t="s">
        <v>1049</v>
      </c>
      <c r="F5" s="4" t="s">
        <v>11</v>
      </c>
    </row>
    <row r="6" spans="2:6" x14ac:dyDescent="0.25">
      <c r="B6" s="4">
        <v>15.4</v>
      </c>
      <c r="C6" s="4">
        <f>C5+B6</f>
        <v>15.4</v>
      </c>
      <c r="D6" s="4" t="s">
        <v>1042</v>
      </c>
      <c r="E6" s="4" t="s">
        <v>1043</v>
      </c>
      <c r="F6" s="4" t="s">
        <v>7</v>
      </c>
    </row>
    <row r="7" spans="2:6" x14ac:dyDescent="0.25">
      <c r="B7" s="4">
        <v>0.1</v>
      </c>
      <c r="C7" s="4">
        <f t="shared" ref="C7:C9" si="0">C6+B7</f>
        <v>15.5</v>
      </c>
      <c r="D7" s="4" t="s">
        <v>1050</v>
      </c>
      <c r="E7" s="4" t="s">
        <v>1051</v>
      </c>
      <c r="F7" s="4" t="s">
        <v>11</v>
      </c>
    </row>
    <row r="8" spans="2:6" x14ac:dyDescent="0.25">
      <c r="B8" s="4">
        <v>1.2</v>
      </c>
      <c r="C8" s="4">
        <f t="shared" si="0"/>
        <v>16.7</v>
      </c>
      <c r="D8" s="4" t="s">
        <v>1063</v>
      </c>
      <c r="E8" s="18" t="s">
        <v>1064</v>
      </c>
      <c r="F8" s="4" t="s">
        <v>7</v>
      </c>
    </row>
    <row r="9" spans="2:6" x14ac:dyDescent="0.25">
      <c r="B9" s="4">
        <v>0</v>
      </c>
      <c r="C9" s="4">
        <f t="shared" si="0"/>
        <v>16.7</v>
      </c>
      <c r="D9" s="4" t="s">
        <v>1065</v>
      </c>
      <c r="E9" s="4" t="s">
        <v>323</v>
      </c>
      <c r="F9" s="4" t="s">
        <v>1032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USBR1 NB</vt:lpstr>
      <vt:lpstr>USBR1 SB</vt:lpstr>
      <vt:lpstr>USBR76 WB</vt:lpstr>
      <vt:lpstr>USBR76 EB</vt:lpstr>
      <vt:lpstr>USBR176 EB</vt:lpstr>
      <vt:lpstr>USBR176 WB</vt:lpstr>
    </vt:vector>
  </TitlesOfParts>
  <Company>Virginia IT Infrastructure Partnership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Bolecek</dc:creator>
  <cp:lastModifiedBy>Hanson, Zachary (VDOT)</cp:lastModifiedBy>
  <dcterms:created xsi:type="dcterms:W3CDTF">2014-01-08T18:19:32Z</dcterms:created>
  <dcterms:modified xsi:type="dcterms:W3CDTF">2016-08-25T13:50:17Z</dcterms:modified>
</cp:coreProperties>
</file>